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wesfarmerscomau.sharepoint.com/sites/WESSustainabilityReporting/Shared Documents/FY24/FY24/01. Wesfarmers/10. Data/12m sustainability/"/>
    </mc:Choice>
  </mc:AlternateContent>
  <xr:revisionPtr revIDLastSave="840" documentId="8_{68E771F6-8C68-44DB-9FD5-93F6F565BDD6}" xr6:coauthVersionLast="47" xr6:coauthVersionMax="47" xr10:uidLastSave="{137994DD-08A0-4E46-9915-B173370D8AB5}"/>
  <bookViews>
    <workbookView xWindow="-120" yWindow="-120" windowWidth="29040" windowHeight="15720" xr2:uid="{A57A3920-8378-410A-90C9-B0452DC234FB}"/>
  </bookViews>
  <sheets>
    <sheet name="Index" sheetId="12" r:id="rId1"/>
    <sheet name="People, diversity and inclusion" sheetId="1" r:id="rId2"/>
    <sheet name="Advancing Reconciliation" sheetId="8" r:id="rId3"/>
    <sheet name="Health, safety and wellbeing" sheetId="11" r:id="rId4"/>
    <sheet name="Ethical sourcing &amp; human rights" sheetId="13" r:id="rId5"/>
    <sheet name="Community Contributions" sheetId="5" r:id="rId6"/>
    <sheet name="Environment" sheetId="6" r:id="rId7"/>
    <sheet name="Data definitions" sheetId="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A">#N/A</definedName>
    <definedName name="\B">#N/A</definedName>
    <definedName name="\C">#N/A</definedName>
    <definedName name="\E">#N/A</definedName>
    <definedName name="\F">#N/A</definedName>
    <definedName name="\G">#N/A</definedName>
    <definedName name="\S">#N/A</definedName>
    <definedName name="__FDS_UNIQUE_RANGE_ID_GENERATOR_COUNTER" hidden="1">34</definedName>
    <definedName name="__GuV2000">[1]Parameter!$B$92</definedName>
    <definedName name="__GuV2001">[1]Parameter!$B$93</definedName>
    <definedName name="__GuV2002">[1]Parameter!$B$94</definedName>
    <definedName name="__GuV2003">[1]Parameter!$B$95</definedName>
    <definedName name="__GuV2004">[1]Parameter!$B$96</definedName>
    <definedName name="__GuV2005">[1]Parameter!$B$97</definedName>
    <definedName name="_000_costs" localSheetId="2">#REF!</definedName>
    <definedName name="_000_costs" localSheetId="5">#REF!</definedName>
    <definedName name="_000_costs" localSheetId="7">'Data definitions'!#REF!</definedName>
    <definedName name="_000_costs" localSheetId="6">#REF!</definedName>
    <definedName name="_000_costs" localSheetId="4">#REF!</definedName>
    <definedName name="_000_costs" localSheetId="3">'Health, safety and wellbeing'!#REF!</definedName>
    <definedName name="_000_costs" localSheetId="0">#REF!</definedName>
    <definedName name="_000_costs">#REF!</definedName>
    <definedName name="_1__FDSAUDITLINK__" localSheetId="2"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10"}</definedName>
    <definedName name="_1__FDSAUDITLINK__" localSheetId="5"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10"}</definedName>
    <definedName name="_1__FDSAUDITLINK__" localSheetId="7"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10"}</definedName>
    <definedName name="_1__FDSAUDITLINK__" localSheetId="6"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10"}</definedName>
    <definedName name="_1__FDSAUDITLINK__" localSheetId="4"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10"}</definedName>
    <definedName name="_1__FDSAUDITLINK__" localSheetId="3"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10"}</definedName>
    <definedName name="_1__FDSAUDITLINK__" localSheetId="0"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10"}</definedName>
    <definedName name="_1__FDSAUDITLINK__"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10"}</definedName>
    <definedName name="_10__FDSAUDITLINK__" localSheetId="2"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definedName>
    <definedName name="_10__FDSAUDITLINK__" localSheetId="5"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definedName>
    <definedName name="_10__FDSAUDITLINK__" localSheetId="7"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definedName>
    <definedName name="_10__FDSAUDITLINK__" localSheetId="6"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definedName>
    <definedName name="_10__FDSAUDITLINK__" localSheetId="4"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definedName>
    <definedName name="_10__FDSAUDITLINK__" localSheetId="3"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definedName>
    <definedName name="_10__FDSAUDITLINK__" localSheetId="0"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definedName>
    <definedName name="_10__FDSAUDITLINK__"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definedName>
    <definedName name="_11__FDSAUDITLINK__" localSheetId="2"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0"}</definedName>
    <definedName name="_11__FDSAUDITLINK__" localSheetId="5"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0"}</definedName>
    <definedName name="_11__FDSAUDITLINK__" localSheetId="7"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0"}</definedName>
    <definedName name="_11__FDSAUDITLINK__" localSheetId="6"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0"}</definedName>
    <definedName name="_11__FDSAUDITLINK__" localSheetId="4"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0"}</definedName>
    <definedName name="_11__FDSAUDITLINK__" localSheetId="3"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0"}</definedName>
    <definedName name="_11__FDSAUDITLINK__" localSheetId="0"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0"}</definedName>
    <definedName name="_11__FDSAUDITLINK__"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0"}</definedName>
    <definedName name="_12__FDSAUDITLINK__" localSheetId="2"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10"}</definedName>
    <definedName name="_12__FDSAUDITLINK__" localSheetId="5"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10"}</definedName>
    <definedName name="_12__FDSAUDITLINK__" localSheetId="7"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10"}</definedName>
    <definedName name="_12__FDSAUDITLINK__" localSheetId="6"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10"}</definedName>
    <definedName name="_12__FDSAUDITLINK__" localSheetId="4"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10"}</definedName>
    <definedName name="_12__FDSAUDITLINK__" localSheetId="3"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10"}</definedName>
    <definedName name="_12__FDSAUDITLINK__" localSheetId="0"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10"}</definedName>
    <definedName name="_12__FDSAUDITLINK__"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10"}</definedName>
    <definedName name="_13__FDSAUDITLINK__" localSheetId="2"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9"}</definedName>
    <definedName name="_13__FDSAUDITLINK__" localSheetId="5"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9"}</definedName>
    <definedName name="_13__FDSAUDITLINK__" localSheetId="7"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9"}</definedName>
    <definedName name="_13__FDSAUDITLINK__" localSheetId="6"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9"}</definedName>
    <definedName name="_13__FDSAUDITLINK__" localSheetId="4"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9"}</definedName>
    <definedName name="_13__FDSAUDITLINK__" localSheetId="3"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9"}</definedName>
    <definedName name="_13__FDSAUDITLINK__" localSheetId="0"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9"}</definedName>
    <definedName name="_13__FDSAUDITLINK__"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9"}</definedName>
    <definedName name="_14__FDSAUDITLINK__" localSheetId="2"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8"}</definedName>
    <definedName name="_14__FDSAUDITLINK__" localSheetId="5"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8"}</definedName>
    <definedName name="_14__FDSAUDITLINK__" localSheetId="7"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8"}</definedName>
    <definedName name="_14__FDSAUDITLINK__" localSheetId="6"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8"}</definedName>
    <definedName name="_14__FDSAUDITLINK__" localSheetId="4"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8"}</definedName>
    <definedName name="_14__FDSAUDITLINK__" localSheetId="3"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8"}</definedName>
    <definedName name="_14__FDSAUDITLINK__" localSheetId="0"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8"}</definedName>
    <definedName name="_14__FDSAUDITLINK__"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8"}</definedName>
    <definedName name="_15__FDSAUDITLINK__" localSheetId="2"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7"}</definedName>
    <definedName name="_15__FDSAUDITLINK__" localSheetId="5"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7"}</definedName>
    <definedName name="_15__FDSAUDITLINK__" localSheetId="7"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7"}</definedName>
    <definedName name="_15__FDSAUDITLINK__" localSheetId="6"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7"}</definedName>
    <definedName name="_15__FDSAUDITLINK__" localSheetId="4"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7"}</definedName>
    <definedName name="_15__FDSAUDITLINK__" localSheetId="3"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7"}</definedName>
    <definedName name="_15__FDSAUDITLINK__" localSheetId="0"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7"}</definedName>
    <definedName name="_15__FDSAUDITLINK__"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7"}</definedName>
    <definedName name="_16__FDSAUDITLINK__" localSheetId="2"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6"}</definedName>
    <definedName name="_16__FDSAUDITLINK__" localSheetId="5"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6"}</definedName>
    <definedName name="_16__FDSAUDITLINK__" localSheetId="7"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6"}</definedName>
    <definedName name="_16__FDSAUDITLINK__" localSheetId="6"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6"}</definedName>
    <definedName name="_16__FDSAUDITLINK__" localSheetId="4"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6"}</definedName>
    <definedName name="_16__FDSAUDITLINK__" localSheetId="3"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6"}</definedName>
    <definedName name="_16__FDSAUDITLINK__" localSheetId="0"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6"}</definedName>
    <definedName name="_16__FDSAUDITLINK__"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6"}</definedName>
    <definedName name="_17__FDSAUDITLINK__" localSheetId="2"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5"}</definedName>
    <definedName name="_17__FDSAUDITLINK__" localSheetId="5"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5"}</definedName>
    <definedName name="_17__FDSAUDITLINK__" localSheetId="7"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5"}</definedName>
    <definedName name="_17__FDSAUDITLINK__" localSheetId="6"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5"}</definedName>
    <definedName name="_17__FDSAUDITLINK__" localSheetId="4"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5"}</definedName>
    <definedName name="_17__FDSAUDITLINK__" localSheetId="3"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5"}</definedName>
    <definedName name="_17__FDSAUDITLINK__" localSheetId="0"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5"}</definedName>
    <definedName name="_17__FDSAUDITLINK__"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5"}</definedName>
    <definedName name="_18__FDSAUDITLINK__" localSheetId="2"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4"}</definedName>
    <definedName name="_18__FDSAUDITLINK__" localSheetId="5"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4"}</definedName>
    <definedName name="_18__FDSAUDITLINK__" localSheetId="7"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4"}</definedName>
    <definedName name="_18__FDSAUDITLINK__" localSheetId="6"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4"}</definedName>
    <definedName name="_18__FDSAUDITLINK__" localSheetId="4"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4"}</definedName>
    <definedName name="_18__FDSAUDITLINK__" localSheetId="3"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4"}</definedName>
    <definedName name="_18__FDSAUDITLINK__" localSheetId="0"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4"}</definedName>
    <definedName name="_18__FDSAUDITLINK__"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4"}</definedName>
    <definedName name="_19__FDSAUDITLINK__" localSheetId="2"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3"}</definedName>
    <definedName name="_19__FDSAUDITLINK__" localSheetId="5"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3"}</definedName>
    <definedName name="_19__FDSAUDITLINK__" localSheetId="7"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3"}</definedName>
    <definedName name="_19__FDSAUDITLINK__" localSheetId="6"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3"}</definedName>
    <definedName name="_19__FDSAUDITLINK__" localSheetId="4"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3"}</definedName>
    <definedName name="_19__FDSAUDITLINK__" localSheetId="3"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3"}</definedName>
    <definedName name="_19__FDSAUDITLINK__" localSheetId="0"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3"}</definedName>
    <definedName name="_19__FDSAUDITLINK__"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3"}</definedName>
    <definedName name="_2__FDSAUDITLINK__" localSheetId="2"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9"}</definedName>
    <definedName name="_2__FDSAUDITLINK__" localSheetId="5"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9"}</definedName>
    <definedName name="_2__FDSAUDITLINK__" localSheetId="7"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9"}</definedName>
    <definedName name="_2__FDSAUDITLINK__" localSheetId="6"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9"}</definedName>
    <definedName name="_2__FDSAUDITLINK__" localSheetId="4"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9"}</definedName>
    <definedName name="_2__FDSAUDITLINK__" localSheetId="3"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9"}</definedName>
    <definedName name="_2__FDSAUDITLINK__" localSheetId="0"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9"}</definedName>
    <definedName name="_2__FDSAUDITLINK__"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9"}</definedName>
    <definedName name="_20__FDSAUDITLINK__" localSheetId="2"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2"}</definedName>
    <definedName name="_20__FDSAUDITLINK__" localSheetId="5"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2"}</definedName>
    <definedName name="_20__FDSAUDITLINK__" localSheetId="7"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2"}</definedName>
    <definedName name="_20__FDSAUDITLINK__" localSheetId="6"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2"}</definedName>
    <definedName name="_20__FDSAUDITLINK__" localSheetId="4"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2"}</definedName>
    <definedName name="_20__FDSAUDITLINK__" localSheetId="3"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2"}</definedName>
    <definedName name="_20__FDSAUDITLINK__" localSheetId="0"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2"}</definedName>
    <definedName name="_20__FDSAUDITLINK__"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2"}</definedName>
    <definedName name="_21__FDSAUDITLINK__" localSheetId="2"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definedName>
    <definedName name="_21__FDSAUDITLINK__" localSheetId="5"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definedName>
    <definedName name="_21__FDSAUDITLINK__" localSheetId="7"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definedName>
    <definedName name="_21__FDSAUDITLINK__" localSheetId="6"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definedName>
    <definedName name="_21__FDSAUDITLINK__" localSheetId="4"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definedName>
    <definedName name="_21__FDSAUDITLINK__" localSheetId="3"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definedName>
    <definedName name="_21__FDSAUDITLINK__" localSheetId="0"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definedName>
    <definedName name="_21__FDSAUDITLINK__"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1"}</definedName>
    <definedName name="_22__FDSAUDITLINK__" localSheetId="2"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0"}</definedName>
    <definedName name="_22__FDSAUDITLINK__" localSheetId="5"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0"}</definedName>
    <definedName name="_22__FDSAUDITLINK__" localSheetId="7"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0"}</definedName>
    <definedName name="_22__FDSAUDITLINK__" localSheetId="6"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0"}</definedName>
    <definedName name="_22__FDSAUDITLINK__" localSheetId="4"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0"}</definedName>
    <definedName name="_22__FDSAUDITLINK__" localSheetId="3"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0"}</definedName>
    <definedName name="_22__FDSAUDITLINK__" localSheetId="0"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0"}</definedName>
    <definedName name="_22__FDSAUDITLINK__"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0"}</definedName>
    <definedName name="_23__FDSAUDITLINK__" localSheetId="2"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10"}</definedName>
    <definedName name="_23__FDSAUDITLINK__" localSheetId="5"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10"}</definedName>
    <definedName name="_23__FDSAUDITLINK__" localSheetId="7"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10"}</definedName>
    <definedName name="_23__FDSAUDITLINK__" localSheetId="6"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10"}</definedName>
    <definedName name="_23__FDSAUDITLINK__" localSheetId="4"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10"}</definedName>
    <definedName name="_23__FDSAUDITLINK__" localSheetId="3"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10"}</definedName>
    <definedName name="_23__FDSAUDITLINK__" localSheetId="0"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10"}</definedName>
    <definedName name="_23__FDSAUDITLINK__"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10"}</definedName>
    <definedName name="_24__FDSAUDITLINK__" localSheetId="2"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9"}</definedName>
    <definedName name="_24__FDSAUDITLINK__" localSheetId="5"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9"}</definedName>
    <definedName name="_24__FDSAUDITLINK__" localSheetId="7"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9"}</definedName>
    <definedName name="_24__FDSAUDITLINK__" localSheetId="6"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9"}</definedName>
    <definedName name="_24__FDSAUDITLINK__" localSheetId="4"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9"}</definedName>
    <definedName name="_24__FDSAUDITLINK__" localSheetId="3"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9"}</definedName>
    <definedName name="_24__FDSAUDITLINK__" localSheetId="0"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9"}</definedName>
    <definedName name="_24__FDSAUDITLINK__"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9"}</definedName>
    <definedName name="_25__FDSAUDITLINK__" localSheetId="2"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8"}</definedName>
    <definedName name="_25__FDSAUDITLINK__" localSheetId="5"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8"}</definedName>
    <definedName name="_25__FDSAUDITLINK__" localSheetId="7"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8"}</definedName>
    <definedName name="_25__FDSAUDITLINK__" localSheetId="6"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8"}</definedName>
    <definedName name="_25__FDSAUDITLINK__" localSheetId="4"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8"}</definedName>
    <definedName name="_25__FDSAUDITLINK__" localSheetId="3"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8"}</definedName>
    <definedName name="_25__FDSAUDITLINK__" localSheetId="0"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8"}</definedName>
    <definedName name="_25__FDSAUDITLINK__"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8"}</definedName>
    <definedName name="_26__FDSAUDITLINK__" localSheetId="2"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7"}</definedName>
    <definedName name="_26__FDSAUDITLINK__" localSheetId="5"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7"}</definedName>
    <definedName name="_26__FDSAUDITLINK__" localSheetId="7"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7"}</definedName>
    <definedName name="_26__FDSAUDITLINK__" localSheetId="6"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7"}</definedName>
    <definedName name="_26__FDSAUDITLINK__" localSheetId="4"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7"}</definedName>
    <definedName name="_26__FDSAUDITLINK__" localSheetId="3"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7"}</definedName>
    <definedName name="_26__FDSAUDITLINK__" localSheetId="0"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7"}</definedName>
    <definedName name="_26__FDSAUDITLINK__"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7"}</definedName>
    <definedName name="_27__FDSAUDITLINK__" localSheetId="2"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6"}</definedName>
    <definedName name="_27__FDSAUDITLINK__" localSheetId="5"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6"}</definedName>
    <definedName name="_27__FDSAUDITLINK__" localSheetId="7"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6"}</definedName>
    <definedName name="_27__FDSAUDITLINK__" localSheetId="6"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6"}</definedName>
    <definedName name="_27__FDSAUDITLINK__" localSheetId="4"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6"}</definedName>
    <definedName name="_27__FDSAUDITLINK__" localSheetId="3"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6"}</definedName>
    <definedName name="_27__FDSAUDITLINK__" localSheetId="0"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6"}</definedName>
    <definedName name="_27__FDSAUDITLINK__"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6"}</definedName>
    <definedName name="_28__FDSAUDITLINK__" localSheetId="2"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5"}</definedName>
    <definedName name="_28__FDSAUDITLINK__" localSheetId="5"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5"}</definedName>
    <definedName name="_28__FDSAUDITLINK__" localSheetId="7"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5"}</definedName>
    <definedName name="_28__FDSAUDITLINK__" localSheetId="6"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5"}</definedName>
    <definedName name="_28__FDSAUDITLINK__" localSheetId="4"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5"}</definedName>
    <definedName name="_28__FDSAUDITLINK__" localSheetId="3"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5"}</definedName>
    <definedName name="_28__FDSAUDITLINK__" localSheetId="0"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5"}</definedName>
    <definedName name="_28__FDSAUDITLINK__"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5"}</definedName>
    <definedName name="_29__FDSAUDITLINK__" localSheetId="2"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4"}</definedName>
    <definedName name="_29__FDSAUDITLINK__" localSheetId="5"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4"}</definedName>
    <definedName name="_29__FDSAUDITLINK__" localSheetId="7"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4"}</definedName>
    <definedName name="_29__FDSAUDITLINK__" localSheetId="6"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4"}</definedName>
    <definedName name="_29__FDSAUDITLINK__" localSheetId="4"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4"}</definedName>
    <definedName name="_29__FDSAUDITLINK__" localSheetId="3"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4"}</definedName>
    <definedName name="_29__FDSAUDITLINK__" localSheetId="0"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4"}</definedName>
    <definedName name="_29__FDSAUDITLINK__"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4"}</definedName>
    <definedName name="_3__FDSAUDITLINK__" localSheetId="2"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8"}</definedName>
    <definedName name="_3__FDSAUDITLINK__" localSheetId="5"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8"}</definedName>
    <definedName name="_3__FDSAUDITLINK__" localSheetId="7"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8"}</definedName>
    <definedName name="_3__FDSAUDITLINK__" localSheetId="6"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8"}</definedName>
    <definedName name="_3__FDSAUDITLINK__" localSheetId="4"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8"}</definedName>
    <definedName name="_3__FDSAUDITLINK__" localSheetId="3"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8"}</definedName>
    <definedName name="_3__FDSAUDITLINK__" localSheetId="0"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8"}</definedName>
    <definedName name="_3__FDSAUDITLINK__"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8"}</definedName>
    <definedName name="_30__FDSAUDITLINK__" localSheetId="2"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3"}</definedName>
    <definedName name="_30__FDSAUDITLINK__" localSheetId="5"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3"}</definedName>
    <definedName name="_30__FDSAUDITLINK__" localSheetId="7"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3"}</definedName>
    <definedName name="_30__FDSAUDITLINK__" localSheetId="6"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3"}</definedName>
    <definedName name="_30__FDSAUDITLINK__" localSheetId="4"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3"}</definedName>
    <definedName name="_30__FDSAUDITLINK__" localSheetId="3"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3"}</definedName>
    <definedName name="_30__FDSAUDITLINK__" localSheetId="0"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3"}</definedName>
    <definedName name="_30__FDSAUDITLINK__"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3"}</definedName>
    <definedName name="_31__FDSAUDITLINK__" localSheetId="2"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2"}</definedName>
    <definedName name="_31__FDSAUDITLINK__" localSheetId="5"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2"}</definedName>
    <definedName name="_31__FDSAUDITLINK__" localSheetId="7"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2"}</definedName>
    <definedName name="_31__FDSAUDITLINK__" localSheetId="6"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2"}</definedName>
    <definedName name="_31__FDSAUDITLINK__" localSheetId="4"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2"}</definedName>
    <definedName name="_31__FDSAUDITLINK__" localSheetId="3"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2"}</definedName>
    <definedName name="_31__FDSAUDITLINK__" localSheetId="0"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2"}</definedName>
    <definedName name="_31__FDSAUDITLINK__"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2"}</definedName>
    <definedName name="_32__FDSAUDITLINK__" localSheetId="2"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1"}</definedName>
    <definedName name="_32__FDSAUDITLINK__" localSheetId="5"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1"}</definedName>
    <definedName name="_32__FDSAUDITLINK__" localSheetId="7"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1"}</definedName>
    <definedName name="_32__FDSAUDITLINK__" localSheetId="6"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1"}</definedName>
    <definedName name="_32__FDSAUDITLINK__" localSheetId="4"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1"}</definedName>
    <definedName name="_32__FDSAUDITLINK__" localSheetId="3"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1"}</definedName>
    <definedName name="_32__FDSAUDITLINK__" localSheetId="0"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1"}</definedName>
    <definedName name="_32__FDSAUDITLINK__"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1"}</definedName>
    <definedName name="_33__FDSAUDITLINK__" localSheetId="2"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0"}</definedName>
    <definedName name="_33__FDSAUDITLINK__" localSheetId="5"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0"}</definedName>
    <definedName name="_33__FDSAUDITLINK__" localSheetId="7"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0"}</definedName>
    <definedName name="_33__FDSAUDITLINK__" localSheetId="6"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0"}</definedName>
    <definedName name="_33__FDSAUDITLINK__" localSheetId="4"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0"}</definedName>
    <definedName name="_33__FDSAUDITLINK__" localSheetId="3"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0"}</definedName>
    <definedName name="_33__FDSAUDITLINK__" localSheetId="0"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0"}</definedName>
    <definedName name="_33__FDSAUDITLINK__" hidden="1">{"fdsup://directions/FAT Viewer?action=UPDATE&amp;creator=factset&amp;DYN_ARGS=TRUE&amp;DOC_NAME=FAT:FQL_AUDITING_CLIENT_TEMPLATE.FAT&amp;display_string=Audit&amp;VAR:KEY=MDABWNOXGB&amp;VAR:QUERY=RkZfQVNTRVRfVFVSTihBTk4sMDYvMzAvMjAwMSxOT1cp&amp;WINDOW=FIRST_POPUP&amp;HEIGHT=450&amp;WIDTH=450&amp;","START_MAXIMIZED=FALSE&amp;VAR:CALENDAR=FIVEDAY&amp;VAR:SYMBOL=694883&amp;VAR:INDEX=0"}</definedName>
    <definedName name="_4__FDSAUDITLINK__" localSheetId="2"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7"}</definedName>
    <definedName name="_4__FDSAUDITLINK__" localSheetId="5"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7"}</definedName>
    <definedName name="_4__FDSAUDITLINK__" localSheetId="7"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7"}</definedName>
    <definedName name="_4__FDSAUDITLINK__" localSheetId="6"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7"}</definedName>
    <definedName name="_4__FDSAUDITLINK__" localSheetId="4"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7"}</definedName>
    <definedName name="_4__FDSAUDITLINK__" localSheetId="3"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7"}</definedName>
    <definedName name="_4__FDSAUDITLINK__" localSheetId="0"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7"}</definedName>
    <definedName name="_4__FDSAUDITLINK__"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7"}</definedName>
    <definedName name="_5__FDSAUDITLINK__" localSheetId="2"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6"}</definedName>
    <definedName name="_5__FDSAUDITLINK__" localSheetId="5"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6"}</definedName>
    <definedName name="_5__FDSAUDITLINK__" localSheetId="7"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6"}</definedName>
    <definedName name="_5__FDSAUDITLINK__" localSheetId="6"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6"}</definedName>
    <definedName name="_5__FDSAUDITLINK__" localSheetId="4"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6"}</definedName>
    <definedName name="_5__FDSAUDITLINK__" localSheetId="3"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6"}</definedName>
    <definedName name="_5__FDSAUDITLINK__" localSheetId="0"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6"}</definedName>
    <definedName name="_5__FDSAUDITLINK__"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6"}</definedName>
    <definedName name="_6__FDSAUDITLINK__" localSheetId="2"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5"}</definedName>
    <definedName name="_6__FDSAUDITLINK__" localSheetId="5"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5"}</definedName>
    <definedName name="_6__FDSAUDITLINK__" localSheetId="7"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5"}</definedName>
    <definedName name="_6__FDSAUDITLINK__" localSheetId="6"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5"}</definedName>
    <definedName name="_6__FDSAUDITLINK__" localSheetId="4"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5"}</definedName>
    <definedName name="_6__FDSAUDITLINK__" localSheetId="3"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5"}</definedName>
    <definedName name="_6__FDSAUDITLINK__" localSheetId="0"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5"}</definedName>
    <definedName name="_6__FDSAUDITLINK__"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5"}</definedName>
    <definedName name="_7__FDSAUDITLINK__" localSheetId="2"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4"}</definedName>
    <definedName name="_7__FDSAUDITLINK__" localSheetId="5"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4"}</definedName>
    <definedName name="_7__FDSAUDITLINK__" localSheetId="7"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4"}</definedName>
    <definedName name="_7__FDSAUDITLINK__" localSheetId="6"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4"}</definedName>
    <definedName name="_7__FDSAUDITLINK__" localSheetId="4"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4"}</definedName>
    <definedName name="_7__FDSAUDITLINK__" localSheetId="3"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4"}</definedName>
    <definedName name="_7__FDSAUDITLINK__" localSheetId="0"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4"}</definedName>
    <definedName name="_7__FDSAUDITLINK__"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4"}</definedName>
    <definedName name="_8__FDSAUDITLINK__" localSheetId="2"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3"}</definedName>
    <definedName name="_8__FDSAUDITLINK__" localSheetId="5"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3"}</definedName>
    <definedName name="_8__FDSAUDITLINK__" localSheetId="7"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3"}</definedName>
    <definedName name="_8__FDSAUDITLINK__" localSheetId="6"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3"}</definedName>
    <definedName name="_8__FDSAUDITLINK__" localSheetId="4"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3"}</definedName>
    <definedName name="_8__FDSAUDITLINK__" localSheetId="3"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3"}</definedName>
    <definedName name="_8__FDSAUDITLINK__" localSheetId="0"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3"}</definedName>
    <definedName name="_8__FDSAUDITLINK__"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3"}</definedName>
    <definedName name="_9__FDSAUDITLINK__" localSheetId="2"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2"}</definedName>
    <definedName name="_9__FDSAUDITLINK__" localSheetId="5"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2"}</definedName>
    <definedName name="_9__FDSAUDITLINK__" localSheetId="7"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2"}</definedName>
    <definedName name="_9__FDSAUDITLINK__" localSheetId="6"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2"}</definedName>
    <definedName name="_9__FDSAUDITLINK__" localSheetId="4"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2"}</definedName>
    <definedName name="_9__FDSAUDITLINK__" localSheetId="3"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2"}</definedName>
    <definedName name="_9__FDSAUDITLINK__" localSheetId="0"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2"}</definedName>
    <definedName name="_9__FDSAUDITLINK__" hidden="1">{"fdsup://directions/FAT Viewer?action=UPDATE&amp;creator=factset&amp;DYN_ARGS=TRUE&amp;DOC_NAME=FAT:FQL_AUDITING_CLIENT_TEMPLATE.FAT&amp;display_string=Audit&amp;VAR:KEY=MDAVUZOVOR&amp;VAR:QUERY=RkZfRUJJVF9PUEVSX01HTihBTk4sMDYvMzAvMjAwMSxOT1cp&amp;WINDOW=FIRST_POPUP&amp;HEIGHT=450&amp;WIDTH=","450&amp;START_MAXIMIZED=FALSE&amp;VAR:CALENDAR=FIVEDAY&amp;VAR:SYMBOL=694883&amp;VAR:INDEX=2"}</definedName>
    <definedName name="_ftn1" localSheetId="4">'Ethical sourcing &amp; human rights'!#REF!</definedName>
    <definedName name="_GuV2000">[1]Parameter!$B$92</definedName>
    <definedName name="_GuV2001">[1]Parameter!$B$93</definedName>
    <definedName name="_GuV2002">[1]Parameter!$B$94</definedName>
    <definedName name="_GuV2003">[1]Parameter!$B$95</definedName>
    <definedName name="_GuV2004">[1]Parameter!$B$96</definedName>
    <definedName name="_GuV2005">[1]Parameter!$B$97</definedName>
    <definedName name="_ind1">'[2]SALES LE'!#REF!</definedName>
    <definedName name="_Key1" localSheetId="2" hidden="1">#REF!</definedName>
    <definedName name="_Key1" localSheetId="5" hidden="1">#REF!</definedName>
    <definedName name="_Key1" localSheetId="7" hidden="1">'Data definitions'!#REF!</definedName>
    <definedName name="_Key1" localSheetId="6" hidden="1">#REF!</definedName>
    <definedName name="_Key1" localSheetId="4" hidden="1">#REF!</definedName>
    <definedName name="_Key1" localSheetId="3" hidden="1">'Health, safety and wellbeing'!#REF!</definedName>
    <definedName name="_Key1" localSheetId="0" hidden="1">#REF!</definedName>
    <definedName name="_Key1" hidden="1">#REF!</definedName>
    <definedName name="_N22_Deed_a_FINS_WF" localSheetId="2">[3]N24_ParentDisclosure!#REF!</definedName>
    <definedName name="_N22_Deed_a_FINS_WF" localSheetId="5">[3]N24_ParentDisclosure!#REF!</definedName>
    <definedName name="_N22_Deed_a_FINS_WF" localSheetId="7">[3]N24_ParentDisclosure!#REF!</definedName>
    <definedName name="_N22_Deed_a_FINS_WF" localSheetId="6">[3]N24_ParentDisclosure!#REF!</definedName>
    <definedName name="_N22_Deed_a_FINS_WF" localSheetId="4">[3]N24_ParentDisclosure!#REF!</definedName>
    <definedName name="_N22_Deed_a_FINS_WF" localSheetId="3">[3]N24_ParentDisclosure!#REF!</definedName>
    <definedName name="_N22_Deed_a_FINS_WF" localSheetId="0">[3]N24_ParentDisclosure!#REF!</definedName>
    <definedName name="_N22_Deed_a_FINS_WF">[3]N24_ParentDisclosure!#REF!</definedName>
    <definedName name="_N23_AudRem_FINS" localSheetId="2">[3]N28_AuditorRem!#REF!</definedName>
    <definedName name="_N23_AudRem_FINS" localSheetId="5">[3]N28_AuditorRem!#REF!</definedName>
    <definedName name="_N23_AudRem_FINS" localSheetId="7">[3]N28_AuditorRem!#REF!</definedName>
    <definedName name="_N23_AudRem_FINS" localSheetId="6">[3]N28_AuditorRem!#REF!</definedName>
    <definedName name="_N23_AudRem_FINS" localSheetId="4">[3]N28_AuditorRem!#REF!</definedName>
    <definedName name="_N23_AudRem_FINS" localSheetId="3">[3]N28_AuditorRem!#REF!</definedName>
    <definedName name="_N23_AudRem_FINS" localSheetId="0">[3]N28_AuditorRem!#REF!</definedName>
    <definedName name="_N23_AudRem_FINS">[3]N28_AuditorRem!#REF!</definedName>
    <definedName name="_Order1" hidden="1">255</definedName>
    <definedName name="_Order2" hidden="1">255</definedName>
    <definedName name="_Parse_In" localSheetId="2" hidden="1">#REF!</definedName>
    <definedName name="_Parse_In" localSheetId="5" hidden="1">#REF!</definedName>
    <definedName name="_Parse_In" localSheetId="7" hidden="1">'Data definitions'!#REF!</definedName>
    <definedName name="_Parse_In" localSheetId="6" hidden="1">#REF!</definedName>
    <definedName name="_Parse_In" localSheetId="4" hidden="1">#REF!</definedName>
    <definedName name="_Parse_In" localSheetId="3" hidden="1">'Health, safety and wellbeing'!#REF!</definedName>
    <definedName name="_Parse_In" localSheetId="0" hidden="1">#REF!</definedName>
    <definedName name="_Parse_In" hidden="1">#REF!</definedName>
    <definedName name="_pur2" localSheetId="2">'[2]SALES &amp; COSTS'!#REF!</definedName>
    <definedName name="_pur2" localSheetId="5">'[2]SALES &amp; COSTS'!#REF!</definedName>
    <definedName name="_pur2" localSheetId="7">'[2]SALES &amp; COSTS'!#REF!</definedName>
    <definedName name="_pur2" localSheetId="6">'[2]SALES &amp; COSTS'!#REF!</definedName>
    <definedName name="_pur2" localSheetId="4">'[2]SALES &amp; COSTS'!#REF!</definedName>
    <definedName name="_pur2" localSheetId="3">'[2]SALES &amp; COSTS'!#REF!</definedName>
    <definedName name="_pur2">'[2]SALES &amp; COSTS'!#REF!</definedName>
    <definedName name="_rev2" localSheetId="2">'[2]SALES &amp; COSTS'!#REF!</definedName>
    <definedName name="_rev2" localSheetId="5">'[2]SALES &amp; COSTS'!#REF!</definedName>
    <definedName name="_rev2" localSheetId="7">'[2]SALES &amp; COSTS'!#REF!</definedName>
    <definedName name="_rev2" localSheetId="6">'[2]SALES &amp; COSTS'!#REF!</definedName>
    <definedName name="_rev2" localSheetId="4">'[2]SALES &amp; COSTS'!#REF!</definedName>
    <definedName name="_rev2" localSheetId="3">'[2]SALES &amp; COSTS'!#REF!</definedName>
    <definedName name="_rev2">'[2]SALES &amp; COSTS'!#REF!</definedName>
    <definedName name="_rev4" localSheetId="2">'[2]SALES &amp; COSTS'!#REF!</definedName>
    <definedName name="_rev4" localSheetId="5">'[2]SALES &amp; COSTS'!#REF!</definedName>
    <definedName name="_rev4" localSheetId="7">'[2]SALES &amp; COSTS'!#REF!</definedName>
    <definedName name="_rev4" localSheetId="6">'[2]SALES &amp; COSTS'!#REF!</definedName>
    <definedName name="_rev4" localSheetId="4">'[2]SALES &amp; COSTS'!#REF!</definedName>
    <definedName name="_rev4" localSheetId="3">'[2]SALES &amp; COSTS'!#REF!</definedName>
    <definedName name="_rev4">'[2]SALES &amp; COSTS'!#REF!</definedName>
    <definedName name="_sem3" localSheetId="2">'[2]SALES LE'!#REF!</definedName>
    <definedName name="_sem3" localSheetId="5">'[2]SALES LE'!#REF!</definedName>
    <definedName name="_sem3" localSheetId="7">'[2]SALES LE'!#REF!</definedName>
    <definedName name="_sem3" localSheetId="6">'[2]SALES LE'!#REF!</definedName>
    <definedName name="_sem3" localSheetId="4">'[2]SALES LE'!#REF!</definedName>
    <definedName name="_sem3" localSheetId="3">'[2]SALES LE'!#REF!</definedName>
    <definedName name="_sem3">'[2]SALES LE'!#REF!</definedName>
    <definedName name="_sem96" localSheetId="2">'[2]SALES LE'!#REF!</definedName>
    <definedName name="_sem96" localSheetId="5">'[2]SALES LE'!#REF!</definedName>
    <definedName name="_sem96" localSheetId="7">'[2]SALES LE'!#REF!</definedName>
    <definedName name="_sem96" localSheetId="6">'[2]SALES LE'!#REF!</definedName>
    <definedName name="_sem96" localSheetId="4">'[2]SALES LE'!#REF!</definedName>
    <definedName name="_sem96" localSheetId="3">'[2]SALES LE'!#REF!</definedName>
    <definedName name="_sem96">'[2]SALES LE'!#REF!</definedName>
    <definedName name="_sof2">'[2]SALES LE'!#REF!</definedName>
    <definedName name="_sof22">'[2]SALES LE'!#REF!</definedName>
    <definedName name="_sof3">'[2]SALES LE'!#REF!</definedName>
    <definedName name="_sof5">'[2]SALES LE'!#REF!</definedName>
    <definedName name="_sof9">'[2]SALES LE'!#REF!</definedName>
    <definedName name="_Sort" localSheetId="2" hidden="1">#REF!</definedName>
    <definedName name="_Sort" localSheetId="5" hidden="1">#REF!</definedName>
    <definedName name="_Sort" localSheetId="7" hidden="1">'Data definitions'!#REF!</definedName>
    <definedName name="_Sort" localSheetId="6" hidden="1">#REF!</definedName>
    <definedName name="_Sort" localSheetId="4" hidden="1">#REF!</definedName>
    <definedName name="_Sort" localSheetId="3" hidden="1">'Health, safety and wellbeing'!#REF!</definedName>
    <definedName name="_Sort" localSheetId="0" hidden="1">#REF!</definedName>
    <definedName name="_Sort" hidden="1">#REF!</definedName>
    <definedName name="_st10" localSheetId="2">'[2]SALES LE'!#REF!</definedName>
    <definedName name="_st10" localSheetId="5">'[2]SALES LE'!#REF!</definedName>
    <definedName name="_st10" localSheetId="7">'[2]SALES LE'!#REF!</definedName>
    <definedName name="_st10" localSheetId="6">'[2]SALES LE'!#REF!</definedName>
    <definedName name="_st10" localSheetId="4">'[2]SALES LE'!#REF!</definedName>
    <definedName name="_st10">'[2]SALES LE'!#REF!</definedName>
    <definedName name="_st15" localSheetId="5">'[2]SALES LE'!#REF!</definedName>
    <definedName name="_st15" localSheetId="7">'[2]SALES LE'!#REF!</definedName>
    <definedName name="_st15" localSheetId="4">'[2]SALES LE'!#REF!</definedName>
    <definedName name="_st15">'[2]SALES LE'!#REF!</definedName>
    <definedName name="_st2">'[2]SALES LE'!#REF!</definedName>
    <definedName name="_st3">'[2]SALES LE'!#REF!</definedName>
    <definedName name="_st6">'[2]SALES LE'!#REF!</definedName>
    <definedName name="_SW66">[4]TRAINS!#REF!</definedName>
    <definedName name="_Toc110351840" localSheetId="4">'Ethical sourcing &amp; human rights'!#REF!</definedName>
    <definedName name="_ton1" localSheetId="7">'[2]SALES &amp; COSTS'!#REF!</definedName>
    <definedName name="_ton1">'[2]SALES &amp; COSTS'!#REF!</definedName>
    <definedName name="a" localSheetId="6">[5]Dates!$F$5</definedName>
    <definedName name="a" localSheetId="4">[5]Dates!$F$5</definedName>
    <definedName name="a" localSheetId="1">[5]Dates!$F$5</definedName>
    <definedName name="a">[6]Dates!$F$5</definedName>
    <definedName name="A2325806K" localSheetId="2">'[7]CPI index'!#REF!,'[7]CPI index'!#REF!</definedName>
    <definedName name="A2325806K" localSheetId="5">'[7]CPI index'!#REF!,'[7]CPI index'!#REF!</definedName>
    <definedName name="A2325806K" localSheetId="7">'[7]CPI index'!#REF!,'[7]CPI index'!#REF!</definedName>
    <definedName name="A2325806K" localSheetId="6">'[7]CPI index'!#REF!,'[7]CPI index'!#REF!</definedName>
    <definedName name="A2325806K" localSheetId="4">'[7]CPI index'!#REF!,'[7]CPI index'!#REF!</definedName>
    <definedName name="A2325806K" localSheetId="3">'[7]CPI index'!#REF!,'[7]CPI index'!#REF!</definedName>
    <definedName name="A2325806K" localSheetId="0">'[7]CPI index'!#REF!,'[7]CPI index'!#REF!</definedName>
    <definedName name="A2325806K">'[7]CPI index'!#REF!,'[7]CPI index'!#REF!</definedName>
    <definedName name="A2325806K_Data" localSheetId="2">'[7]CPI index'!#REF!</definedName>
    <definedName name="A2325806K_Data" localSheetId="5">'[7]CPI index'!#REF!</definedName>
    <definedName name="A2325806K_Data" localSheetId="7">'[7]CPI index'!#REF!</definedName>
    <definedName name="A2325806K_Data" localSheetId="6">'[7]CPI index'!#REF!</definedName>
    <definedName name="A2325806K_Data" localSheetId="4">'[7]CPI index'!#REF!</definedName>
    <definedName name="A2325806K_Data" localSheetId="3">'[7]CPI index'!#REF!</definedName>
    <definedName name="A2325806K_Data" localSheetId="0">'[7]CPI index'!#REF!</definedName>
    <definedName name="A2325806K_Data">'[7]CPI index'!#REF!</definedName>
    <definedName name="A2325806K_Latest" localSheetId="2">'[7]CPI index'!#REF!</definedName>
    <definedName name="A2325806K_Latest" localSheetId="5">'[7]CPI index'!#REF!</definedName>
    <definedName name="A2325806K_Latest" localSheetId="7">'[7]CPI index'!#REF!</definedName>
    <definedName name="A2325806K_Latest" localSheetId="6">'[7]CPI index'!#REF!</definedName>
    <definedName name="A2325806K_Latest" localSheetId="4">'[7]CPI index'!#REF!</definedName>
    <definedName name="A2325806K_Latest" localSheetId="3">'[7]CPI index'!#REF!</definedName>
    <definedName name="A2325806K_Latest">'[7]CPI index'!#REF!</definedName>
    <definedName name="A2325807L" localSheetId="2">'[7]CPI index'!#REF!,'[7]CPI index'!#REF!</definedName>
    <definedName name="A2325807L" localSheetId="5">'[7]CPI index'!#REF!,'[7]CPI index'!#REF!</definedName>
    <definedName name="A2325807L" localSheetId="7">'[7]CPI index'!#REF!,'[7]CPI index'!#REF!</definedName>
    <definedName name="A2325807L" localSheetId="6">'[7]CPI index'!#REF!,'[7]CPI index'!#REF!</definedName>
    <definedName name="A2325807L" localSheetId="4">'[7]CPI index'!#REF!,'[7]CPI index'!#REF!</definedName>
    <definedName name="A2325807L" localSheetId="3">'[7]CPI index'!#REF!,'[7]CPI index'!#REF!</definedName>
    <definedName name="A2325807L" localSheetId="0">'[7]CPI index'!#REF!,'[7]CPI index'!#REF!</definedName>
    <definedName name="A2325807L">'[7]CPI index'!#REF!,'[7]CPI index'!#REF!</definedName>
    <definedName name="A2325807L_Data" localSheetId="2">'[7]CPI index'!#REF!</definedName>
    <definedName name="A2325807L_Data" localSheetId="5">'[7]CPI index'!#REF!</definedName>
    <definedName name="A2325807L_Data" localSheetId="7">'[7]CPI index'!#REF!</definedName>
    <definedName name="A2325807L_Data" localSheetId="6">'[7]CPI index'!#REF!</definedName>
    <definedName name="A2325807L_Data" localSheetId="4">'[7]CPI index'!#REF!</definedName>
    <definedName name="A2325807L_Data" localSheetId="3">'[7]CPI index'!#REF!</definedName>
    <definedName name="A2325807L_Data" localSheetId="0">'[7]CPI index'!#REF!</definedName>
    <definedName name="A2325807L_Data">'[7]CPI index'!#REF!</definedName>
    <definedName name="A2325807L_Latest" localSheetId="2">'[7]CPI index'!#REF!</definedName>
    <definedName name="A2325807L_Latest" localSheetId="5">'[7]CPI index'!#REF!</definedName>
    <definedName name="A2325807L_Latest" localSheetId="7">'[7]CPI index'!#REF!</definedName>
    <definedName name="A2325807L_Latest" localSheetId="6">'[7]CPI index'!#REF!</definedName>
    <definedName name="A2325807L_Latest" localSheetId="4">'[7]CPI index'!#REF!</definedName>
    <definedName name="A2325807L_Latest" localSheetId="3">'[7]CPI index'!#REF!</definedName>
    <definedName name="A2325807L_Latest">'[7]CPI index'!#REF!</definedName>
    <definedName name="A2325810A" localSheetId="2">'[7]CPI index'!#REF!,'[7]CPI index'!#REF!</definedName>
    <definedName name="A2325810A" localSheetId="5">'[7]CPI index'!#REF!,'[7]CPI index'!#REF!</definedName>
    <definedName name="A2325810A" localSheetId="7">'[7]CPI index'!#REF!,'[7]CPI index'!#REF!</definedName>
    <definedName name="A2325810A" localSheetId="6">'[7]CPI index'!#REF!,'[7]CPI index'!#REF!</definedName>
    <definedName name="A2325810A" localSheetId="4">'[7]CPI index'!#REF!,'[7]CPI index'!#REF!</definedName>
    <definedName name="A2325810A" localSheetId="3">'[7]CPI index'!#REF!,'[7]CPI index'!#REF!</definedName>
    <definedName name="A2325810A" localSheetId="0">'[7]CPI index'!#REF!,'[7]CPI index'!#REF!</definedName>
    <definedName name="A2325810A">'[7]CPI index'!#REF!,'[7]CPI index'!#REF!</definedName>
    <definedName name="A2325810A_Data" localSheetId="2">'[7]CPI index'!#REF!</definedName>
    <definedName name="A2325810A_Data" localSheetId="5">'[7]CPI index'!#REF!</definedName>
    <definedName name="A2325810A_Data" localSheetId="7">'[7]CPI index'!#REF!</definedName>
    <definedName name="A2325810A_Data" localSheetId="6">'[7]CPI index'!#REF!</definedName>
    <definedName name="A2325810A_Data" localSheetId="4">'[7]CPI index'!#REF!</definedName>
    <definedName name="A2325810A_Data" localSheetId="3">'[7]CPI index'!#REF!</definedName>
    <definedName name="A2325810A_Data" localSheetId="0">'[7]CPI index'!#REF!</definedName>
    <definedName name="A2325810A_Data">'[7]CPI index'!#REF!</definedName>
    <definedName name="A2325810A_Latest" localSheetId="2">'[7]CPI index'!#REF!</definedName>
    <definedName name="A2325810A_Latest" localSheetId="5">'[7]CPI index'!#REF!</definedName>
    <definedName name="A2325810A_Latest" localSheetId="7">'[7]CPI index'!#REF!</definedName>
    <definedName name="A2325810A_Latest" localSheetId="6">'[7]CPI index'!#REF!</definedName>
    <definedName name="A2325810A_Latest" localSheetId="4">'[7]CPI index'!#REF!</definedName>
    <definedName name="A2325810A_Latest" localSheetId="3">'[7]CPI index'!#REF!</definedName>
    <definedName name="A2325810A_Latest">'[7]CPI index'!#REF!</definedName>
    <definedName name="A2325811C" localSheetId="2">'[7]CPI index'!#REF!,'[7]CPI index'!#REF!</definedName>
    <definedName name="A2325811C" localSheetId="5">'[7]CPI index'!#REF!,'[7]CPI index'!#REF!</definedName>
    <definedName name="A2325811C" localSheetId="7">'[7]CPI index'!#REF!,'[7]CPI index'!#REF!</definedName>
    <definedName name="A2325811C" localSheetId="6">'[7]CPI index'!#REF!,'[7]CPI index'!#REF!</definedName>
    <definedName name="A2325811C" localSheetId="4">'[7]CPI index'!#REF!,'[7]CPI index'!#REF!</definedName>
    <definedName name="A2325811C" localSheetId="3">'[7]CPI index'!#REF!,'[7]CPI index'!#REF!</definedName>
    <definedName name="A2325811C" localSheetId="0">'[7]CPI index'!#REF!,'[7]CPI index'!#REF!</definedName>
    <definedName name="A2325811C">'[7]CPI index'!#REF!,'[7]CPI index'!#REF!</definedName>
    <definedName name="A2325811C_Data" localSheetId="2">'[7]CPI index'!#REF!</definedName>
    <definedName name="A2325811C_Data" localSheetId="5">'[7]CPI index'!#REF!</definedName>
    <definedName name="A2325811C_Data" localSheetId="7">'[7]CPI index'!#REF!</definedName>
    <definedName name="A2325811C_Data" localSheetId="6">'[7]CPI index'!#REF!</definedName>
    <definedName name="A2325811C_Data" localSheetId="4">'[7]CPI index'!#REF!</definedName>
    <definedName name="A2325811C_Data" localSheetId="3">'[7]CPI index'!#REF!</definedName>
    <definedName name="A2325811C_Data" localSheetId="0">'[7]CPI index'!#REF!</definedName>
    <definedName name="A2325811C_Data">'[7]CPI index'!#REF!</definedName>
    <definedName name="A2325811C_Latest" localSheetId="2">'[7]CPI index'!#REF!</definedName>
    <definedName name="A2325811C_Latest" localSheetId="5">'[7]CPI index'!#REF!</definedName>
    <definedName name="A2325811C_Latest" localSheetId="7">'[7]CPI index'!#REF!</definedName>
    <definedName name="A2325811C_Latest" localSheetId="6">'[7]CPI index'!#REF!</definedName>
    <definedName name="A2325811C_Latest" localSheetId="4">'[7]CPI index'!#REF!</definedName>
    <definedName name="A2325811C_Latest" localSheetId="3">'[7]CPI index'!#REF!</definedName>
    <definedName name="A2325811C_Latest">'[7]CPI index'!#REF!</definedName>
    <definedName name="A2325812F" localSheetId="2">'[7]CPI index'!#REF!,'[7]CPI index'!#REF!</definedName>
    <definedName name="A2325812F" localSheetId="5">'[7]CPI index'!#REF!,'[7]CPI index'!#REF!</definedName>
    <definedName name="A2325812F" localSheetId="7">'[7]CPI index'!#REF!,'[7]CPI index'!#REF!</definedName>
    <definedName name="A2325812F" localSheetId="6">'[7]CPI index'!#REF!,'[7]CPI index'!#REF!</definedName>
    <definedName name="A2325812F" localSheetId="4">'[7]CPI index'!#REF!,'[7]CPI index'!#REF!</definedName>
    <definedName name="A2325812F" localSheetId="3">'[7]CPI index'!#REF!,'[7]CPI index'!#REF!</definedName>
    <definedName name="A2325812F" localSheetId="0">'[7]CPI index'!#REF!,'[7]CPI index'!#REF!</definedName>
    <definedName name="A2325812F">'[7]CPI index'!#REF!,'[7]CPI index'!#REF!</definedName>
    <definedName name="A2325812F_Data" localSheetId="2">'[7]CPI index'!#REF!</definedName>
    <definedName name="A2325812F_Data" localSheetId="5">'[7]CPI index'!#REF!</definedName>
    <definedName name="A2325812F_Data" localSheetId="7">'[7]CPI index'!#REF!</definedName>
    <definedName name="A2325812F_Data" localSheetId="6">'[7]CPI index'!#REF!</definedName>
    <definedName name="A2325812F_Data" localSheetId="4">'[7]CPI index'!#REF!</definedName>
    <definedName name="A2325812F_Data" localSheetId="3">'[7]CPI index'!#REF!</definedName>
    <definedName name="A2325812F_Data" localSheetId="0">'[7]CPI index'!#REF!</definedName>
    <definedName name="A2325812F_Data">'[7]CPI index'!#REF!</definedName>
    <definedName name="A2325812F_Latest" localSheetId="2">'[7]CPI index'!#REF!</definedName>
    <definedName name="A2325812F_Latest" localSheetId="5">'[7]CPI index'!#REF!</definedName>
    <definedName name="A2325812F_Latest" localSheetId="7">'[7]CPI index'!#REF!</definedName>
    <definedName name="A2325812F_Latest" localSheetId="6">'[7]CPI index'!#REF!</definedName>
    <definedName name="A2325812F_Latest" localSheetId="4">'[7]CPI index'!#REF!</definedName>
    <definedName name="A2325812F_Latest" localSheetId="3">'[7]CPI index'!#REF!</definedName>
    <definedName name="A2325812F_Latest">'[7]CPI index'!#REF!</definedName>
    <definedName name="A2325815L" localSheetId="2">'[7]CPI index'!#REF!,'[7]CPI index'!#REF!</definedName>
    <definedName name="A2325815L" localSheetId="5">'[7]CPI index'!#REF!,'[7]CPI index'!#REF!</definedName>
    <definedName name="A2325815L" localSheetId="7">'[7]CPI index'!#REF!,'[7]CPI index'!#REF!</definedName>
    <definedName name="A2325815L" localSheetId="6">'[7]CPI index'!#REF!,'[7]CPI index'!#REF!</definedName>
    <definedName name="A2325815L" localSheetId="4">'[7]CPI index'!#REF!,'[7]CPI index'!#REF!</definedName>
    <definedName name="A2325815L" localSheetId="3">'[7]CPI index'!#REF!,'[7]CPI index'!#REF!</definedName>
    <definedName name="A2325815L" localSheetId="0">'[7]CPI index'!#REF!,'[7]CPI index'!#REF!</definedName>
    <definedName name="A2325815L">'[7]CPI index'!#REF!,'[7]CPI index'!#REF!</definedName>
    <definedName name="A2325815L_Data" localSheetId="2">'[7]CPI index'!#REF!</definedName>
    <definedName name="A2325815L_Data" localSheetId="5">'[7]CPI index'!#REF!</definedName>
    <definedName name="A2325815L_Data" localSheetId="7">'[7]CPI index'!#REF!</definedName>
    <definedName name="A2325815L_Data" localSheetId="6">'[7]CPI index'!#REF!</definedName>
    <definedName name="A2325815L_Data" localSheetId="4">'[7]CPI index'!#REF!</definedName>
    <definedName name="A2325815L_Data" localSheetId="3">'[7]CPI index'!#REF!</definedName>
    <definedName name="A2325815L_Data" localSheetId="0">'[7]CPI index'!#REF!</definedName>
    <definedName name="A2325815L_Data">'[7]CPI index'!#REF!</definedName>
    <definedName name="A2325815L_Latest" localSheetId="2">'[7]CPI index'!#REF!</definedName>
    <definedName name="A2325815L_Latest" localSheetId="5">'[7]CPI index'!#REF!</definedName>
    <definedName name="A2325815L_Latest" localSheetId="7">'[7]CPI index'!#REF!</definedName>
    <definedName name="A2325815L_Latest" localSheetId="6">'[7]CPI index'!#REF!</definedName>
    <definedName name="A2325815L_Latest" localSheetId="4">'[7]CPI index'!#REF!</definedName>
    <definedName name="A2325815L_Latest" localSheetId="3">'[7]CPI index'!#REF!</definedName>
    <definedName name="A2325815L_Latest">'[7]CPI index'!#REF!</definedName>
    <definedName name="A2325816R" localSheetId="2">'[7]CPI index'!#REF!,'[7]CPI index'!#REF!</definedName>
    <definedName name="A2325816R" localSheetId="5">'[7]CPI index'!#REF!,'[7]CPI index'!#REF!</definedName>
    <definedName name="A2325816R" localSheetId="7">'[7]CPI index'!#REF!,'[7]CPI index'!#REF!</definedName>
    <definedName name="A2325816R" localSheetId="6">'[7]CPI index'!#REF!,'[7]CPI index'!#REF!</definedName>
    <definedName name="A2325816R" localSheetId="4">'[7]CPI index'!#REF!,'[7]CPI index'!#REF!</definedName>
    <definedName name="A2325816R" localSheetId="3">'[7]CPI index'!#REF!,'[7]CPI index'!#REF!</definedName>
    <definedName name="A2325816R" localSheetId="0">'[7]CPI index'!#REF!,'[7]CPI index'!#REF!</definedName>
    <definedName name="A2325816R">'[7]CPI index'!#REF!,'[7]CPI index'!#REF!</definedName>
    <definedName name="A2325816R_Data" localSheetId="2">'[7]CPI index'!#REF!</definedName>
    <definedName name="A2325816R_Data" localSheetId="5">'[7]CPI index'!#REF!</definedName>
    <definedName name="A2325816R_Data" localSheetId="7">'[7]CPI index'!#REF!</definedName>
    <definedName name="A2325816R_Data" localSheetId="6">'[7]CPI index'!#REF!</definedName>
    <definedName name="A2325816R_Data" localSheetId="4">'[7]CPI index'!#REF!</definedName>
    <definedName name="A2325816R_Data" localSheetId="3">'[7]CPI index'!#REF!</definedName>
    <definedName name="A2325816R_Data" localSheetId="0">'[7]CPI index'!#REF!</definedName>
    <definedName name="A2325816R_Data">'[7]CPI index'!#REF!</definedName>
    <definedName name="A2325816R_Latest" localSheetId="2">'[7]CPI index'!#REF!</definedName>
    <definedName name="A2325816R_Latest" localSheetId="5">'[7]CPI index'!#REF!</definedName>
    <definedName name="A2325816R_Latest" localSheetId="7">'[7]CPI index'!#REF!</definedName>
    <definedName name="A2325816R_Latest" localSheetId="6">'[7]CPI index'!#REF!</definedName>
    <definedName name="A2325816R_Latest" localSheetId="4">'[7]CPI index'!#REF!</definedName>
    <definedName name="A2325816R_Latest" localSheetId="3">'[7]CPI index'!#REF!</definedName>
    <definedName name="A2325816R_Latest">'[7]CPI index'!#REF!</definedName>
    <definedName name="A2325817T" localSheetId="2">'[7]CPI index'!#REF!,'[7]CPI index'!#REF!</definedName>
    <definedName name="A2325817T" localSheetId="5">'[7]CPI index'!#REF!,'[7]CPI index'!#REF!</definedName>
    <definedName name="A2325817T" localSheetId="7">'[7]CPI index'!#REF!,'[7]CPI index'!#REF!</definedName>
    <definedName name="A2325817T" localSheetId="6">'[7]CPI index'!#REF!,'[7]CPI index'!#REF!</definedName>
    <definedName name="A2325817T" localSheetId="4">'[7]CPI index'!#REF!,'[7]CPI index'!#REF!</definedName>
    <definedName name="A2325817T" localSheetId="3">'[7]CPI index'!#REF!,'[7]CPI index'!#REF!</definedName>
    <definedName name="A2325817T" localSheetId="0">'[7]CPI index'!#REF!,'[7]CPI index'!#REF!</definedName>
    <definedName name="A2325817T">'[7]CPI index'!#REF!,'[7]CPI index'!#REF!</definedName>
    <definedName name="A2325817T_Data" localSheetId="2">'[7]CPI index'!#REF!</definedName>
    <definedName name="A2325817T_Data" localSheetId="5">'[7]CPI index'!#REF!</definedName>
    <definedName name="A2325817T_Data" localSheetId="7">'[7]CPI index'!#REF!</definedName>
    <definedName name="A2325817T_Data" localSheetId="6">'[7]CPI index'!#REF!</definedName>
    <definedName name="A2325817T_Data" localSheetId="4">'[7]CPI index'!#REF!</definedName>
    <definedName name="A2325817T_Data" localSheetId="3">'[7]CPI index'!#REF!</definedName>
    <definedName name="A2325817T_Data" localSheetId="0">'[7]CPI index'!#REF!</definedName>
    <definedName name="A2325817T_Data">'[7]CPI index'!#REF!</definedName>
    <definedName name="A2325817T_Latest" localSheetId="2">'[7]CPI index'!#REF!</definedName>
    <definedName name="A2325817T_Latest" localSheetId="5">'[7]CPI index'!#REF!</definedName>
    <definedName name="A2325817T_Latest" localSheetId="7">'[7]CPI index'!#REF!</definedName>
    <definedName name="A2325817T_Latest" localSheetId="6">'[7]CPI index'!#REF!</definedName>
    <definedName name="A2325817T_Latest" localSheetId="4">'[7]CPI index'!#REF!</definedName>
    <definedName name="A2325817T_Latest" localSheetId="3">'[7]CPI index'!#REF!</definedName>
    <definedName name="A2325817T_Latest">'[7]CPI index'!#REF!</definedName>
    <definedName name="A2325820F" localSheetId="2">'[7]CPI index'!#REF!,'[7]CPI index'!#REF!</definedName>
    <definedName name="A2325820F" localSheetId="5">'[7]CPI index'!#REF!,'[7]CPI index'!#REF!</definedName>
    <definedName name="A2325820F" localSheetId="7">'[7]CPI index'!#REF!,'[7]CPI index'!#REF!</definedName>
    <definedName name="A2325820F" localSheetId="6">'[7]CPI index'!#REF!,'[7]CPI index'!#REF!</definedName>
    <definedName name="A2325820F" localSheetId="4">'[7]CPI index'!#REF!,'[7]CPI index'!#REF!</definedName>
    <definedName name="A2325820F" localSheetId="3">'[7]CPI index'!#REF!,'[7]CPI index'!#REF!</definedName>
    <definedName name="A2325820F" localSheetId="0">'[7]CPI index'!#REF!,'[7]CPI index'!#REF!</definedName>
    <definedName name="A2325820F">'[7]CPI index'!#REF!,'[7]CPI index'!#REF!</definedName>
    <definedName name="A2325820F_Data" localSheetId="2">'[7]CPI index'!#REF!</definedName>
    <definedName name="A2325820F_Data" localSheetId="5">'[7]CPI index'!#REF!</definedName>
    <definedName name="A2325820F_Data" localSheetId="7">'[7]CPI index'!#REF!</definedName>
    <definedName name="A2325820F_Data" localSheetId="6">'[7]CPI index'!#REF!</definedName>
    <definedName name="A2325820F_Data" localSheetId="4">'[7]CPI index'!#REF!</definedName>
    <definedName name="A2325820F_Data" localSheetId="3">'[7]CPI index'!#REF!</definedName>
    <definedName name="A2325820F_Data" localSheetId="0">'[7]CPI index'!#REF!</definedName>
    <definedName name="A2325820F_Data">'[7]CPI index'!#REF!</definedName>
    <definedName name="A2325820F_Latest" localSheetId="2">'[7]CPI index'!#REF!</definedName>
    <definedName name="A2325820F_Latest" localSheetId="5">'[7]CPI index'!#REF!</definedName>
    <definedName name="A2325820F_Latest" localSheetId="7">'[7]CPI index'!#REF!</definedName>
    <definedName name="A2325820F_Latest" localSheetId="6">'[7]CPI index'!#REF!</definedName>
    <definedName name="A2325820F_Latest" localSheetId="4">'[7]CPI index'!#REF!</definedName>
    <definedName name="A2325820F_Latest" localSheetId="3">'[7]CPI index'!#REF!</definedName>
    <definedName name="A2325820F_Latest">'[7]CPI index'!#REF!</definedName>
    <definedName name="A2325821J" localSheetId="2">'[7]CPI index'!#REF!,'[7]CPI index'!#REF!</definedName>
    <definedName name="A2325821J" localSheetId="5">'[7]CPI index'!#REF!,'[7]CPI index'!#REF!</definedName>
    <definedName name="A2325821J" localSheetId="7">'[7]CPI index'!#REF!,'[7]CPI index'!#REF!</definedName>
    <definedName name="A2325821J" localSheetId="6">'[7]CPI index'!#REF!,'[7]CPI index'!#REF!</definedName>
    <definedName name="A2325821J" localSheetId="4">'[7]CPI index'!#REF!,'[7]CPI index'!#REF!</definedName>
    <definedName name="A2325821J" localSheetId="3">'[7]CPI index'!#REF!,'[7]CPI index'!#REF!</definedName>
    <definedName name="A2325821J" localSheetId="0">'[7]CPI index'!#REF!,'[7]CPI index'!#REF!</definedName>
    <definedName name="A2325821J">'[7]CPI index'!#REF!,'[7]CPI index'!#REF!</definedName>
    <definedName name="A2325821J_Data" localSheetId="2">'[7]CPI index'!#REF!</definedName>
    <definedName name="A2325821J_Data" localSheetId="5">'[7]CPI index'!#REF!</definedName>
    <definedName name="A2325821J_Data" localSheetId="7">'[7]CPI index'!#REF!</definedName>
    <definedName name="A2325821J_Data" localSheetId="6">'[7]CPI index'!#REF!</definedName>
    <definedName name="A2325821J_Data" localSheetId="4">'[7]CPI index'!#REF!</definedName>
    <definedName name="A2325821J_Data" localSheetId="3">'[7]CPI index'!#REF!</definedName>
    <definedName name="A2325821J_Data" localSheetId="0">'[7]CPI index'!#REF!</definedName>
    <definedName name="A2325821J_Data">'[7]CPI index'!#REF!</definedName>
    <definedName name="A2325821J_Latest" localSheetId="2">'[7]CPI index'!#REF!</definedName>
    <definedName name="A2325821J_Latest" localSheetId="5">'[7]CPI index'!#REF!</definedName>
    <definedName name="A2325821J_Latest" localSheetId="7">'[7]CPI index'!#REF!</definedName>
    <definedName name="A2325821J_Latest" localSheetId="6">'[7]CPI index'!#REF!</definedName>
    <definedName name="A2325821J_Latest" localSheetId="4">'[7]CPI index'!#REF!</definedName>
    <definedName name="A2325821J_Latest" localSheetId="3">'[7]CPI index'!#REF!</definedName>
    <definedName name="A2325821J_Latest">'[7]CPI index'!#REF!</definedName>
    <definedName name="A2325822K" localSheetId="2">'[7]CPI index'!#REF!,'[7]CPI index'!#REF!</definedName>
    <definedName name="A2325822K" localSheetId="5">'[7]CPI index'!#REF!,'[7]CPI index'!#REF!</definedName>
    <definedName name="A2325822K" localSheetId="7">'[7]CPI index'!#REF!,'[7]CPI index'!#REF!</definedName>
    <definedName name="A2325822K" localSheetId="6">'[7]CPI index'!#REF!,'[7]CPI index'!#REF!</definedName>
    <definedName name="A2325822K" localSheetId="4">'[7]CPI index'!#REF!,'[7]CPI index'!#REF!</definedName>
    <definedName name="A2325822K" localSheetId="3">'[7]CPI index'!#REF!,'[7]CPI index'!#REF!</definedName>
    <definedName name="A2325822K" localSheetId="0">'[7]CPI index'!#REF!,'[7]CPI index'!#REF!</definedName>
    <definedName name="A2325822K">'[7]CPI index'!#REF!,'[7]CPI index'!#REF!</definedName>
    <definedName name="A2325822K_Data" localSheetId="2">'[7]CPI index'!#REF!</definedName>
    <definedName name="A2325822K_Data" localSheetId="5">'[7]CPI index'!#REF!</definedName>
    <definedName name="A2325822K_Data" localSheetId="7">'[7]CPI index'!#REF!</definedName>
    <definedName name="A2325822K_Data" localSheetId="6">'[7]CPI index'!#REF!</definedName>
    <definedName name="A2325822K_Data" localSheetId="4">'[7]CPI index'!#REF!</definedName>
    <definedName name="A2325822K_Data" localSheetId="3">'[7]CPI index'!#REF!</definedName>
    <definedName name="A2325822K_Data" localSheetId="0">'[7]CPI index'!#REF!</definedName>
    <definedName name="A2325822K_Data">'[7]CPI index'!#REF!</definedName>
    <definedName name="A2325822K_Latest" localSheetId="2">'[7]CPI index'!#REF!</definedName>
    <definedName name="A2325822K_Latest" localSheetId="5">'[7]CPI index'!#REF!</definedName>
    <definedName name="A2325822K_Latest" localSheetId="7">'[7]CPI index'!#REF!</definedName>
    <definedName name="A2325822K_Latest" localSheetId="6">'[7]CPI index'!#REF!</definedName>
    <definedName name="A2325822K_Latest" localSheetId="4">'[7]CPI index'!#REF!</definedName>
    <definedName name="A2325822K_Latest" localSheetId="3">'[7]CPI index'!#REF!</definedName>
    <definedName name="A2325822K_Latest">'[7]CPI index'!#REF!</definedName>
    <definedName name="A2325825T" localSheetId="2">'[7]CPI index'!#REF!,'[7]CPI index'!#REF!</definedName>
    <definedName name="A2325825T" localSheetId="5">'[7]CPI index'!#REF!,'[7]CPI index'!#REF!</definedName>
    <definedName name="A2325825T" localSheetId="7">'[7]CPI index'!#REF!,'[7]CPI index'!#REF!</definedName>
    <definedName name="A2325825T" localSheetId="6">'[7]CPI index'!#REF!,'[7]CPI index'!#REF!</definedName>
    <definedName name="A2325825T" localSheetId="4">'[7]CPI index'!#REF!,'[7]CPI index'!#REF!</definedName>
    <definedName name="A2325825T" localSheetId="3">'[7]CPI index'!#REF!,'[7]CPI index'!#REF!</definedName>
    <definedName name="A2325825T" localSheetId="0">'[7]CPI index'!#REF!,'[7]CPI index'!#REF!</definedName>
    <definedName name="A2325825T">'[7]CPI index'!#REF!,'[7]CPI index'!#REF!</definedName>
    <definedName name="A2325825T_Data" localSheetId="2">'[7]CPI index'!#REF!</definedName>
    <definedName name="A2325825T_Data" localSheetId="5">'[7]CPI index'!#REF!</definedName>
    <definedName name="A2325825T_Data" localSheetId="7">'[7]CPI index'!#REF!</definedName>
    <definedName name="A2325825T_Data" localSheetId="6">'[7]CPI index'!#REF!</definedName>
    <definedName name="A2325825T_Data" localSheetId="4">'[7]CPI index'!#REF!</definedName>
    <definedName name="A2325825T_Data" localSheetId="3">'[7]CPI index'!#REF!</definedName>
    <definedName name="A2325825T_Data" localSheetId="0">'[7]CPI index'!#REF!</definedName>
    <definedName name="A2325825T_Data">'[7]CPI index'!#REF!</definedName>
    <definedName name="A2325825T_Latest" localSheetId="2">'[7]CPI index'!#REF!</definedName>
    <definedName name="A2325825T_Latest" localSheetId="5">'[7]CPI index'!#REF!</definedName>
    <definedName name="A2325825T_Latest" localSheetId="7">'[7]CPI index'!#REF!</definedName>
    <definedName name="A2325825T_Latest" localSheetId="6">'[7]CPI index'!#REF!</definedName>
    <definedName name="A2325825T_Latest" localSheetId="4">'[7]CPI index'!#REF!</definedName>
    <definedName name="A2325825T_Latest" localSheetId="3">'[7]CPI index'!#REF!</definedName>
    <definedName name="A2325825T_Latest">'[7]CPI index'!#REF!</definedName>
    <definedName name="A2325826V" localSheetId="2">'[7]CPI index'!#REF!,'[7]CPI index'!#REF!</definedName>
    <definedName name="A2325826V" localSheetId="5">'[7]CPI index'!#REF!,'[7]CPI index'!#REF!</definedName>
    <definedName name="A2325826V" localSheetId="7">'[7]CPI index'!#REF!,'[7]CPI index'!#REF!</definedName>
    <definedName name="A2325826V" localSheetId="6">'[7]CPI index'!#REF!,'[7]CPI index'!#REF!</definedName>
    <definedName name="A2325826V" localSheetId="4">'[7]CPI index'!#REF!,'[7]CPI index'!#REF!</definedName>
    <definedName name="A2325826V" localSheetId="3">'[7]CPI index'!#REF!,'[7]CPI index'!#REF!</definedName>
    <definedName name="A2325826V" localSheetId="0">'[7]CPI index'!#REF!,'[7]CPI index'!#REF!</definedName>
    <definedName name="A2325826V">'[7]CPI index'!#REF!,'[7]CPI index'!#REF!</definedName>
    <definedName name="A2325826V_Data" localSheetId="2">'[7]CPI index'!#REF!</definedName>
    <definedName name="A2325826V_Data" localSheetId="5">'[7]CPI index'!#REF!</definedName>
    <definedName name="A2325826V_Data" localSheetId="7">'[7]CPI index'!#REF!</definedName>
    <definedName name="A2325826V_Data" localSheetId="6">'[7]CPI index'!#REF!</definedName>
    <definedName name="A2325826V_Data" localSheetId="4">'[7]CPI index'!#REF!</definedName>
    <definedName name="A2325826V_Data" localSheetId="3">'[7]CPI index'!#REF!</definedName>
    <definedName name="A2325826V_Data" localSheetId="0">'[7]CPI index'!#REF!</definedName>
    <definedName name="A2325826V_Data">'[7]CPI index'!#REF!</definedName>
    <definedName name="A2325826V_Latest" localSheetId="2">'[7]CPI index'!#REF!</definedName>
    <definedName name="A2325826V_Latest" localSheetId="5">'[7]CPI index'!#REF!</definedName>
    <definedName name="A2325826V_Latest" localSheetId="7">'[7]CPI index'!#REF!</definedName>
    <definedName name="A2325826V_Latest" localSheetId="6">'[7]CPI index'!#REF!</definedName>
    <definedName name="A2325826V_Latest" localSheetId="4">'[7]CPI index'!#REF!</definedName>
    <definedName name="A2325826V_Latest" localSheetId="3">'[7]CPI index'!#REF!</definedName>
    <definedName name="A2325826V_Latest">'[7]CPI index'!#REF!</definedName>
    <definedName name="A2325827W" localSheetId="2">'[7]CPI index'!#REF!,'[7]CPI index'!#REF!</definedName>
    <definedName name="A2325827W" localSheetId="5">'[7]CPI index'!#REF!,'[7]CPI index'!#REF!</definedName>
    <definedName name="A2325827W" localSheetId="7">'[7]CPI index'!#REF!,'[7]CPI index'!#REF!</definedName>
    <definedName name="A2325827W" localSheetId="6">'[7]CPI index'!#REF!,'[7]CPI index'!#REF!</definedName>
    <definedName name="A2325827W" localSheetId="4">'[7]CPI index'!#REF!,'[7]CPI index'!#REF!</definedName>
    <definedName name="A2325827W" localSheetId="3">'[7]CPI index'!#REF!,'[7]CPI index'!#REF!</definedName>
    <definedName name="A2325827W" localSheetId="0">'[7]CPI index'!#REF!,'[7]CPI index'!#REF!</definedName>
    <definedName name="A2325827W">'[7]CPI index'!#REF!,'[7]CPI index'!#REF!</definedName>
    <definedName name="A2325827W_Data" localSheetId="2">'[7]CPI index'!#REF!</definedName>
    <definedName name="A2325827W_Data" localSheetId="5">'[7]CPI index'!#REF!</definedName>
    <definedName name="A2325827W_Data" localSheetId="7">'[7]CPI index'!#REF!</definedName>
    <definedName name="A2325827W_Data" localSheetId="6">'[7]CPI index'!#REF!</definedName>
    <definedName name="A2325827W_Data" localSheetId="4">'[7]CPI index'!#REF!</definedName>
    <definedName name="A2325827W_Data" localSheetId="3">'[7]CPI index'!#REF!</definedName>
    <definedName name="A2325827W_Data" localSheetId="0">'[7]CPI index'!#REF!</definedName>
    <definedName name="A2325827W_Data">'[7]CPI index'!#REF!</definedName>
    <definedName name="A2325827W_Latest" localSheetId="2">'[7]CPI index'!#REF!</definedName>
    <definedName name="A2325827W_Latest" localSheetId="5">'[7]CPI index'!#REF!</definedName>
    <definedName name="A2325827W_Latest" localSheetId="7">'[7]CPI index'!#REF!</definedName>
    <definedName name="A2325827W_Latest" localSheetId="6">'[7]CPI index'!#REF!</definedName>
    <definedName name="A2325827W_Latest" localSheetId="4">'[7]CPI index'!#REF!</definedName>
    <definedName name="A2325827W_Latest" localSheetId="3">'[7]CPI index'!#REF!</definedName>
    <definedName name="A2325827W_Latest">'[7]CPI index'!#REF!</definedName>
    <definedName name="A2325830K" localSheetId="2">'[7]CPI index'!#REF!,'[7]CPI index'!#REF!</definedName>
    <definedName name="A2325830K" localSheetId="5">'[7]CPI index'!#REF!,'[7]CPI index'!#REF!</definedName>
    <definedName name="A2325830K" localSheetId="7">'[7]CPI index'!#REF!,'[7]CPI index'!#REF!</definedName>
    <definedName name="A2325830K" localSheetId="6">'[7]CPI index'!#REF!,'[7]CPI index'!#REF!</definedName>
    <definedName name="A2325830K" localSheetId="4">'[7]CPI index'!#REF!,'[7]CPI index'!#REF!</definedName>
    <definedName name="A2325830K" localSheetId="3">'[7]CPI index'!#REF!,'[7]CPI index'!#REF!</definedName>
    <definedName name="A2325830K" localSheetId="0">'[7]CPI index'!#REF!,'[7]CPI index'!#REF!</definedName>
    <definedName name="A2325830K">'[7]CPI index'!#REF!,'[7]CPI index'!#REF!</definedName>
    <definedName name="A2325830K_Data" localSheetId="2">'[7]CPI index'!#REF!</definedName>
    <definedName name="A2325830K_Data" localSheetId="5">'[7]CPI index'!#REF!</definedName>
    <definedName name="A2325830K_Data" localSheetId="7">'[7]CPI index'!#REF!</definedName>
    <definedName name="A2325830K_Data" localSheetId="6">'[7]CPI index'!#REF!</definedName>
    <definedName name="A2325830K_Data" localSheetId="4">'[7]CPI index'!#REF!</definedName>
    <definedName name="A2325830K_Data" localSheetId="3">'[7]CPI index'!#REF!</definedName>
    <definedName name="A2325830K_Data" localSheetId="0">'[7]CPI index'!#REF!</definedName>
    <definedName name="A2325830K_Data">'[7]CPI index'!#REF!</definedName>
    <definedName name="A2325830K_Latest" localSheetId="2">'[7]CPI index'!#REF!</definedName>
    <definedName name="A2325830K_Latest" localSheetId="5">'[7]CPI index'!#REF!</definedName>
    <definedName name="A2325830K_Latest" localSheetId="7">'[7]CPI index'!#REF!</definedName>
    <definedName name="A2325830K_Latest" localSheetId="6">'[7]CPI index'!#REF!</definedName>
    <definedName name="A2325830K_Latest" localSheetId="4">'[7]CPI index'!#REF!</definedName>
    <definedName name="A2325830K_Latest" localSheetId="3">'[7]CPI index'!#REF!</definedName>
    <definedName name="A2325830K_Latest">'[7]CPI index'!#REF!</definedName>
    <definedName name="A2325831L" localSheetId="2">'[7]CPI index'!#REF!,'[7]CPI index'!#REF!</definedName>
    <definedName name="A2325831L" localSheetId="5">'[7]CPI index'!#REF!,'[7]CPI index'!#REF!</definedName>
    <definedName name="A2325831L" localSheetId="7">'[7]CPI index'!#REF!,'[7]CPI index'!#REF!</definedName>
    <definedName name="A2325831L" localSheetId="6">'[7]CPI index'!#REF!,'[7]CPI index'!#REF!</definedName>
    <definedName name="A2325831L" localSheetId="4">'[7]CPI index'!#REF!,'[7]CPI index'!#REF!</definedName>
    <definedName name="A2325831L" localSheetId="3">'[7]CPI index'!#REF!,'[7]CPI index'!#REF!</definedName>
    <definedName name="A2325831L" localSheetId="0">'[7]CPI index'!#REF!,'[7]CPI index'!#REF!</definedName>
    <definedName name="A2325831L">'[7]CPI index'!#REF!,'[7]CPI index'!#REF!</definedName>
    <definedName name="A2325831L_Data" localSheetId="2">'[7]CPI index'!#REF!</definedName>
    <definedName name="A2325831L_Data" localSheetId="5">'[7]CPI index'!#REF!</definedName>
    <definedName name="A2325831L_Data" localSheetId="7">'[7]CPI index'!#REF!</definedName>
    <definedName name="A2325831L_Data" localSheetId="6">'[7]CPI index'!#REF!</definedName>
    <definedName name="A2325831L_Data" localSheetId="4">'[7]CPI index'!#REF!</definedName>
    <definedName name="A2325831L_Data" localSheetId="3">'[7]CPI index'!#REF!</definedName>
    <definedName name="A2325831L_Data" localSheetId="0">'[7]CPI index'!#REF!</definedName>
    <definedName name="A2325831L_Data">'[7]CPI index'!#REF!</definedName>
    <definedName name="A2325831L_Latest" localSheetId="2">'[7]CPI index'!#REF!</definedName>
    <definedName name="A2325831L_Latest" localSheetId="5">'[7]CPI index'!#REF!</definedName>
    <definedName name="A2325831L_Latest" localSheetId="7">'[7]CPI index'!#REF!</definedName>
    <definedName name="A2325831L_Latest" localSheetId="6">'[7]CPI index'!#REF!</definedName>
    <definedName name="A2325831L_Latest" localSheetId="4">'[7]CPI index'!#REF!</definedName>
    <definedName name="A2325831L_Latest" localSheetId="3">'[7]CPI index'!#REF!</definedName>
    <definedName name="A2325831L_Latest">'[7]CPI index'!#REF!</definedName>
    <definedName name="A2325832R" localSheetId="2">'[7]CPI index'!#REF!,'[7]CPI index'!#REF!</definedName>
    <definedName name="A2325832R" localSheetId="5">'[7]CPI index'!#REF!,'[7]CPI index'!#REF!</definedName>
    <definedName name="A2325832R" localSheetId="7">'[7]CPI index'!#REF!,'[7]CPI index'!#REF!</definedName>
    <definedName name="A2325832R" localSheetId="6">'[7]CPI index'!#REF!,'[7]CPI index'!#REF!</definedName>
    <definedName name="A2325832R" localSheetId="4">'[7]CPI index'!#REF!,'[7]CPI index'!#REF!</definedName>
    <definedName name="A2325832R" localSheetId="3">'[7]CPI index'!#REF!,'[7]CPI index'!#REF!</definedName>
    <definedName name="A2325832R" localSheetId="0">'[7]CPI index'!#REF!,'[7]CPI index'!#REF!</definedName>
    <definedName name="A2325832R">'[7]CPI index'!#REF!,'[7]CPI index'!#REF!</definedName>
    <definedName name="A2325832R_Data" localSheetId="2">'[7]CPI index'!#REF!</definedName>
    <definedName name="A2325832R_Data" localSheetId="5">'[7]CPI index'!#REF!</definedName>
    <definedName name="A2325832R_Data" localSheetId="7">'[7]CPI index'!#REF!</definedName>
    <definedName name="A2325832R_Data" localSheetId="6">'[7]CPI index'!#REF!</definedName>
    <definedName name="A2325832R_Data" localSheetId="4">'[7]CPI index'!#REF!</definedName>
    <definedName name="A2325832R_Data" localSheetId="3">'[7]CPI index'!#REF!</definedName>
    <definedName name="A2325832R_Data" localSheetId="0">'[7]CPI index'!#REF!</definedName>
    <definedName name="A2325832R_Data">'[7]CPI index'!#REF!</definedName>
    <definedName name="A2325832R_Latest" localSheetId="2">'[7]CPI index'!#REF!</definedName>
    <definedName name="A2325832R_Latest" localSheetId="5">'[7]CPI index'!#REF!</definedName>
    <definedName name="A2325832R_Latest" localSheetId="7">'[7]CPI index'!#REF!</definedName>
    <definedName name="A2325832R_Latest" localSheetId="6">'[7]CPI index'!#REF!</definedName>
    <definedName name="A2325832R_Latest" localSheetId="4">'[7]CPI index'!#REF!</definedName>
    <definedName name="A2325832R_Latest" localSheetId="3">'[7]CPI index'!#REF!</definedName>
    <definedName name="A2325832R_Latest">'[7]CPI index'!#REF!</definedName>
    <definedName name="A2325835W" localSheetId="2">'[7]CPI index'!#REF!,'[7]CPI index'!#REF!</definedName>
    <definedName name="A2325835W" localSheetId="5">'[7]CPI index'!#REF!,'[7]CPI index'!#REF!</definedName>
    <definedName name="A2325835W" localSheetId="7">'[7]CPI index'!#REF!,'[7]CPI index'!#REF!</definedName>
    <definedName name="A2325835W" localSheetId="6">'[7]CPI index'!#REF!,'[7]CPI index'!#REF!</definedName>
    <definedName name="A2325835W" localSheetId="4">'[7]CPI index'!#REF!,'[7]CPI index'!#REF!</definedName>
    <definedName name="A2325835W" localSheetId="3">'[7]CPI index'!#REF!,'[7]CPI index'!#REF!</definedName>
    <definedName name="A2325835W" localSheetId="0">'[7]CPI index'!#REF!,'[7]CPI index'!#REF!</definedName>
    <definedName name="A2325835W">'[7]CPI index'!#REF!,'[7]CPI index'!#REF!</definedName>
    <definedName name="A2325835W_Data" localSheetId="2">'[7]CPI index'!#REF!</definedName>
    <definedName name="A2325835W_Data" localSheetId="5">'[7]CPI index'!#REF!</definedName>
    <definedName name="A2325835W_Data" localSheetId="7">'[7]CPI index'!#REF!</definedName>
    <definedName name="A2325835W_Data" localSheetId="6">'[7]CPI index'!#REF!</definedName>
    <definedName name="A2325835W_Data" localSheetId="4">'[7]CPI index'!#REF!</definedName>
    <definedName name="A2325835W_Data" localSheetId="3">'[7]CPI index'!#REF!</definedName>
    <definedName name="A2325835W_Data" localSheetId="0">'[7]CPI index'!#REF!</definedName>
    <definedName name="A2325835W_Data">'[7]CPI index'!#REF!</definedName>
    <definedName name="A2325835W_Latest" localSheetId="2">'[7]CPI index'!#REF!</definedName>
    <definedName name="A2325835W_Latest" localSheetId="5">'[7]CPI index'!#REF!</definedName>
    <definedName name="A2325835W_Latest" localSheetId="7">'[7]CPI index'!#REF!</definedName>
    <definedName name="A2325835W_Latest" localSheetId="6">'[7]CPI index'!#REF!</definedName>
    <definedName name="A2325835W_Latest" localSheetId="4">'[7]CPI index'!#REF!</definedName>
    <definedName name="A2325835W_Latest" localSheetId="3">'[7]CPI index'!#REF!</definedName>
    <definedName name="A2325835W_Latest">'[7]CPI index'!#REF!</definedName>
    <definedName name="A2325836X" localSheetId="2">'[7]CPI index'!#REF!,'[7]CPI index'!#REF!</definedName>
    <definedName name="A2325836X" localSheetId="5">'[7]CPI index'!#REF!,'[7]CPI index'!#REF!</definedName>
    <definedName name="A2325836X" localSheetId="7">'[7]CPI index'!#REF!,'[7]CPI index'!#REF!</definedName>
    <definedName name="A2325836X" localSheetId="6">'[7]CPI index'!#REF!,'[7]CPI index'!#REF!</definedName>
    <definedName name="A2325836X" localSheetId="4">'[7]CPI index'!#REF!,'[7]CPI index'!#REF!</definedName>
    <definedName name="A2325836X" localSheetId="3">'[7]CPI index'!#REF!,'[7]CPI index'!#REF!</definedName>
    <definedName name="A2325836X" localSheetId="0">'[7]CPI index'!#REF!,'[7]CPI index'!#REF!</definedName>
    <definedName name="A2325836X">'[7]CPI index'!#REF!,'[7]CPI index'!#REF!</definedName>
    <definedName name="A2325836X_Data" localSheetId="2">'[7]CPI index'!#REF!</definedName>
    <definedName name="A2325836X_Data" localSheetId="5">'[7]CPI index'!#REF!</definedName>
    <definedName name="A2325836X_Data" localSheetId="7">'[7]CPI index'!#REF!</definedName>
    <definedName name="A2325836X_Data" localSheetId="6">'[7]CPI index'!#REF!</definedName>
    <definedName name="A2325836X_Data" localSheetId="4">'[7]CPI index'!#REF!</definedName>
    <definedName name="A2325836X_Data" localSheetId="3">'[7]CPI index'!#REF!</definedName>
    <definedName name="A2325836X_Data" localSheetId="0">'[7]CPI index'!#REF!</definedName>
    <definedName name="A2325836X_Data">'[7]CPI index'!#REF!</definedName>
    <definedName name="A2325836X_Latest" localSheetId="2">'[7]CPI index'!#REF!</definedName>
    <definedName name="A2325836X_Latest" localSheetId="5">'[7]CPI index'!#REF!</definedName>
    <definedName name="A2325836X_Latest" localSheetId="7">'[7]CPI index'!#REF!</definedName>
    <definedName name="A2325836X_Latest" localSheetId="6">'[7]CPI index'!#REF!</definedName>
    <definedName name="A2325836X_Latest" localSheetId="4">'[7]CPI index'!#REF!</definedName>
    <definedName name="A2325836X_Latest" localSheetId="3">'[7]CPI index'!#REF!</definedName>
    <definedName name="A2325836X_Latest">'[7]CPI index'!#REF!</definedName>
    <definedName name="A2325837A" localSheetId="2">'[7]CPI index'!#REF!,'[7]CPI index'!#REF!</definedName>
    <definedName name="A2325837A" localSheetId="5">'[7]CPI index'!#REF!,'[7]CPI index'!#REF!</definedName>
    <definedName name="A2325837A" localSheetId="7">'[7]CPI index'!#REF!,'[7]CPI index'!#REF!</definedName>
    <definedName name="A2325837A" localSheetId="6">'[7]CPI index'!#REF!,'[7]CPI index'!#REF!</definedName>
    <definedName name="A2325837A" localSheetId="4">'[7]CPI index'!#REF!,'[7]CPI index'!#REF!</definedName>
    <definedName name="A2325837A" localSheetId="3">'[7]CPI index'!#REF!,'[7]CPI index'!#REF!</definedName>
    <definedName name="A2325837A" localSheetId="0">'[7]CPI index'!#REF!,'[7]CPI index'!#REF!</definedName>
    <definedName name="A2325837A">'[7]CPI index'!#REF!,'[7]CPI index'!#REF!</definedName>
    <definedName name="A2325837A_Data" localSheetId="2">'[7]CPI index'!#REF!</definedName>
    <definedName name="A2325837A_Data" localSheetId="5">'[7]CPI index'!#REF!</definedName>
    <definedName name="A2325837A_Data" localSheetId="7">'[7]CPI index'!#REF!</definedName>
    <definedName name="A2325837A_Data" localSheetId="6">'[7]CPI index'!#REF!</definedName>
    <definedName name="A2325837A_Data" localSheetId="4">'[7]CPI index'!#REF!</definedName>
    <definedName name="A2325837A_Data" localSheetId="3">'[7]CPI index'!#REF!</definedName>
    <definedName name="A2325837A_Data" localSheetId="0">'[7]CPI index'!#REF!</definedName>
    <definedName name="A2325837A_Data">'[7]CPI index'!#REF!</definedName>
    <definedName name="A2325837A_Latest" localSheetId="2">'[7]CPI index'!#REF!</definedName>
    <definedName name="A2325837A_Latest" localSheetId="5">'[7]CPI index'!#REF!</definedName>
    <definedName name="A2325837A_Latest" localSheetId="7">'[7]CPI index'!#REF!</definedName>
    <definedName name="A2325837A_Latest" localSheetId="6">'[7]CPI index'!#REF!</definedName>
    <definedName name="A2325837A_Latest" localSheetId="4">'[7]CPI index'!#REF!</definedName>
    <definedName name="A2325837A_Latest" localSheetId="3">'[7]CPI index'!#REF!</definedName>
    <definedName name="A2325837A_Latest">'[7]CPI index'!#REF!</definedName>
    <definedName name="A2325840R" localSheetId="2">'[7]CPI index'!#REF!,'[7]CPI index'!#REF!</definedName>
    <definedName name="A2325840R" localSheetId="5">'[7]CPI index'!#REF!,'[7]CPI index'!#REF!</definedName>
    <definedName name="A2325840R" localSheetId="7">'[7]CPI index'!#REF!,'[7]CPI index'!#REF!</definedName>
    <definedName name="A2325840R" localSheetId="6">'[7]CPI index'!#REF!,'[7]CPI index'!#REF!</definedName>
    <definedName name="A2325840R" localSheetId="4">'[7]CPI index'!#REF!,'[7]CPI index'!#REF!</definedName>
    <definedName name="A2325840R" localSheetId="3">'[7]CPI index'!#REF!,'[7]CPI index'!#REF!</definedName>
    <definedName name="A2325840R" localSheetId="0">'[7]CPI index'!#REF!,'[7]CPI index'!#REF!</definedName>
    <definedName name="A2325840R">'[7]CPI index'!#REF!,'[7]CPI index'!#REF!</definedName>
    <definedName name="A2325840R_Data" localSheetId="2">'[7]CPI index'!#REF!</definedName>
    <definedName name="A2325840R_Data" localSheetId="5">'[7]CPI index'!#REF!</definedName>
    <definedName name="A2325840R_Data" localSheetId="7">'[7]CPI index'!#REF!</definedName>
    <definedName name="A2325840R_Data" localSheetId="6">'[7]CPI index'!#REF!</definedName>
    <definedName name="A2325840R_Data" localSheetId="4">'[7]CPI index'!#REF!</definedName>
    <definedName name="A2325840R_Data" localSheetId="3">'[7]CPI index'!#REF!</definedName>
    <definedName name="A2325840R_Data" localSheetId="0">'[7]CPI index'!#REF!</definedName>
    <definedName name="A2325840R_Data">'[7]CPI index'!#REF!</definedName>
    <definedName name="A2325840R_Latest" localSheetId="2">'[7]CPI index'!#REF!</definedName>
    <definedName name="A2325840R_Latest" localSheetId="5">'[7]CPI index'!#REF!</definedName>
    <definedName name="A2325840R_Latest" localSheetId="7">'[7]CPI index'!#REF!</definedName>
    <definedName name="A2325840R_Latest" localSheetId="6">'[7]CPI index'!#REF!</definedName>
    <definedName name="A2325840R_Latest" localSheetId="4">'[7]CPI index'!#REF!</definedName>
    <definedName name="A2325840R_Latest" localSheetId="3">'[7]CPI index'!#REF!</definedName>
    <definedName name="A2325840R_Latest">'[7]CPI index'!#REF!</definedName>
    <definedName name="A2325841T" localSheetId="2">'[7]CPI index'!#REF!,'[7]CPI index'!#REF!</definedName>
    <definedName name="A2325841T" localSheetId="5">'[7]CPI index'!#REF!,'[7]CPI index'!#REF!</definedName>
    <definedName name="A2325841T" localSheetId="7">'[7]CPI index'!#REF!,'[7]CPI index'!#REF!</definedName>
    <definedName name="A2325841T" localSheetId="6">'[7]CPI index'!#REF!,'[7]CPI index'!#REF!</definedName>
    <definedName name="A2325841T" localSheetId="4">'[7]CPI index'!#REF!,'[7]CPI index'!#REF!</definedName>
    <definedName name="A2325841T" localSheetId="3">'[7]CPI index'!#REF!,'[7]CPI index'!#REF!</definedName>
    <definedName name="A2325841T" localSheetId="0">'[7]CPI index'!#REF!,'[7]CPI index'!#REF!</definedName>
    <definedName name="A2325841T">'[7]CPI index'!#REF!,'[7]CPI index'!#REF!</definedName>
    <definedName name="A2325841T_Data" localSheetId="2">'[7]CPI index'!#REF!</definedName>
    <definedName name="A2325841T_Data" localSheetId="5">'[7]CPI index'!#REF!</definedName>
    <definedName name="A2325841T_Data" localSheetId="7">'[7]CPI index'!#REF!</definedName>
    <definedName name="A2325841T_Data" localSheetId="6">'[7]CPI index'!#REF!</definedName>
    <definedName name="A2325841T_Data" localSheetId="4">'[7]CPI index'!#REF!</definedName>
    <definedName name="A2325841T_Data" localSheetId="3">'[7]CPI index'!#REF!</definedName>
    <definedName name="A2325841T_Data" localSheetId="0">'[7]CPI index'!#REF!</definedName>
    <definedName name="A2325841T_Data">'[7]CPI index'!#REF!</definedName>
    <definedName name="A2325841T_Latest" localSheetId="2">'[7]CPI index'!#REF!</definedName>
    <definedName name="A2325841T_Latest" localSheetId="5">'[7]CPI index'!#REF!</definedName>
    <definedName name="A2325841T_Latest" localSheetId="7">'[7]CPI index'!#REF!</definedName>
    <definedName name="A2325841T_Latest" localSheetId="6">'[7]CPI index'!#REF!</definedName>
    <definedName name="A2325841T_Latest" localSheetId="4">'[7]CPI index'!#REF!</definedName>
    <definedName name="A2325841T_Latest" localSheetId="3">'[7]CPI index'!#REF!</definedName>
    <definedName name="A2325841T_Latest">'[7]CPI index'!#REF!</definedName>
    <definedName name="A2325842V" localSheetId="2">'[7]CPI index'!#REF!,'[7]CPI index'!#REF!</definedName>
    <definedName name="A2325842V" localSheetId="5">'[7]CPI index'!#REF!,'[7]CPI index'!#REF!</definedName>
    <definedName name="A2325842V" localSheetId="7">'[7]CPI index'!#REF!,'[7]CPI index'!#REF!</definedName>
    <definedName name="A2325842V" localSheetId="6">'[7]CPI index'!#REF!,'[7]CPI index'!#REF!</definedName>
    <definedName name="A2325842V" localSheetId="4">'[7]CPI index'!#REF!,'[7]CPI index'!#REF!</definedName>
    <definedName name="A2325842V" localSheetId="3">'[7]CPI index'!#REF!,'[7]CPI index'!#REF!</definedName>
    <definedName name="A2325842V" localSheetId="0">'[7]CPI index'!#REF!,'[7]CPI index'!#REF!</definedName>
    <definedName name="A2325842V">'[7]CPI index'!#REF!,'[7]CPI index'!#REF!</definedName>
    <definedName name="A2325842V_Data" localSheetId="2">'[7]CPI index'!#REF!</definedName>
    <definedName name="A2325842V_Data" localSheetId="5">'[7]CPI index'!#REF!</definedName>
    <definedName name="A2325842V_Data" localSheetId="7">'[7]CPI index'!#REF!</definedName>
    <definedName name="A2325842V_Data" localSheetId="6">'[7]CPI index'!#REF!</definedName>
    <definedName name="A2325842V_Data" localSheetId="4">'[7]CPI index'!#REF!</definedName>
    <definedName name="A2325842V_Data" localSheetId="3">'[7]CPI index'!#REF!</definedName>
    <definedName name="A2325842V_Data" localSheetId="0">'[7]CPI index'!#REF!</definedName>
    <definedName name="A2325842V_Data">'[7]CPI index'!#REF!</definedName>
    <definedName name="A2325842V_Latest" localSheetId="2">'[7]CPI index'!#REF!</definedName>
    <definedName name="A2325842V_Latest" localSheetId="5">'[7]CPI index'!#REF!</definedName>
    <definedName name="A2325842V_Latest" localSheetId="7">'[7]CPI index'!#REF!</definedName>
    <definedName name="A2325842V_Latest" localSheetId="6">'[7]CPI index'!#REF!</definedName>
    <definedName name="A2325842V_Latest" localSheetId="4">'[7]CPI index'!#REF!</definedName>
    <definedName name="A2325842V_Latest" localSheetId="3">'[7]CPI index'!#REF!</definedName>
    <definedName name="A2325842V_Latest">'[7]CPI index'!#REF!</definedName>
    <definedName name="A2325845A" localSheetId="2">'[7]CPI index'!#REF!,'[7]CPI index'!#REF!</definedName>
    <definedName name="A2325845A" localSheetId="5">'[7]CPI index'!#REF!,'[7]CPI index'!#REF!</definedName>
    <definedName name="A2325845A" localSheetId="7">'[7]CPI index'!#REF!,'[7]CPI index'!#REF!</definedName>
    <definedName name="A2325845A" localSheetId="6">'[7]CPI index'!#REF!,'[7]CPI index'!#REF!</definedName>
    <definedName name="A2325845A" localSheetId="4">'[7]CPI index'!#REF!,'[7]CPI index'!#REF!</definedName>
    <definedName name="A2325845A" localSheetId="3">'[7]CPI index'!#REF!,'[7]CPI index'!#REF!</definedName>
    <definedName name="A2325845A" localSheetId="0">'[7]CPI index'!#REF!,'[7]CPI index'!#REF!</definedName>
    <definedName name="A2325845A">'[7]CPI index'!#REF!,'[7]CPI index'!#REF!</definedName>
    <definedName name="A2325845A_Data" localSheetId="2">'[7]CPI index'!#REF!</definedName>
    <definedName name="A2325845A_Data" localSheetId="5">'[7]CPI index'!#REF!</definedName>
    <definedName name="A2325845A_Data" localSheetId="7">'[7]CPI index'!#REF!</definedName>
    <definedName name="A2325845A_Data" localSheetId="6">'[7]CPI index'!#REF!</definedName>
    <definedName name="A2325845A_Data" localSheetId="4">'[7]CPI index'!#REF!</definedName>
    <definedName name="A2325845A_Data" localSheetId="3">'[7]CPI index'!#REF!</definedName>
    <definedName name="A2325845A_Data" localSheetId="0">'[7]CPI index'!#REF!</definedName>
    <definedName name="A2325845A_Data">'[7]CPI index'!#REF!</definedName>
    <definedName name="A2325845A_Latest" localSheetId="2">'[7]CPI index'!#REF!</definedName>
    <definedName name="A2325845A_Latest" localSheetId="5">'[7]CPI index'!#REF!</definedName>
    <definedName name="A2325845A_Latest" localSheetId="7">'[7]CPI index'!#REF!</definedName>
    <definedName name="A2325845A_Latest" localSheetId="6">'[7]CPI index'!#REF!</definedName>
    <definedName name="A2325845A_Latest" localSheetId="4">'[7]CPI index'!#REF!</definedName>
    <definedName name="A2325845A_Latest" localSheetId="3">'[7]CPI index'!#REF!</definedName>
    <definedName name="A2325845A_Latest">'[7]CPI index'!#REF!</definedName>
    <definedName name="A2325846C">'[7]CPI index'!$B$1:$B$10,'[7]CPI index'!$B$11:$B$273</definedName>
    <definedName name="A2325846C_Data" localSheetId="2">#REF!</definedName>
    <definedName name="A2325846C_Data" localSheetId="5">#REF!</definedName>
    <definedName name="A2325846C_Data" localSheetId="7">'Data definitions'!#REF!</definedName>
    <definedName name="A2325846C_Data" localSheetId="6">#REF!</definedName>
    <definedName name="A2325846C_Data" localSheetId="4">#REF!</definedName>
    <definedName name="A2325846C_Data" localSheetId="3">'Health, safety and wellbeing'!#REF!</definedName>
    <definedName name="A2325846C_Data" localSheetId="0">#REF!</definedName>
    <definedName name="A2325846C_Data">#REF!</definedName>
    <definedName name="A2325846C_Latest" localSheetId="2">#REF!</definedName>
    <definedName name="A2325846C_Latest" localSheetId="5">#REF!</definedName>
    <definedName name="A2325846C_Latest" localSheetId="7">'Data definitions'!#REF!</definedName>
    <definedName name="A2325846C_Latest" localSheetId="6">#REF!</definedName>
    <definedName name="A2325846C_Latest" localSheetId="4">#REF!</definedName>
    <definedName name="A2325846C_Latest" localSheetId="3">'Health, safety and wellbeing'!#REF!</definedName>
    <definedName name="A2325846C_Latest" localSheetId="0">#REF!</definedName>
    <definedName name="A2325846C_Latest">#REF!</definedName>
    <definedName name="A2325847F" localSheetId="2">'[7]CPI index'!#REF!,'[7]CPI index'!#REF!</definedName>
    <definedName name="A2325847F" localSheetId="5">'[7]CPI index'!#REF!,'[7]CPI index'!#REF!</definedName>
    <definedName name="A2325847F" localSheetId="7">'[7]CPI index'!#REF!,'[7]CPI index'!#REF!</definedName>
    <definedName name="A2325847F" localSheetId="6">'[7]CPI index'!#REF!,'[7]CPI index'!#REF!</definedName>
    <definedName name="A2325847F" localSheetId="4">'[7]CPI index'!#REF!,'[7]CPI index'!#REF!</definedName>
    <definedName name="A2325847F" localSheetId="3">'[7]CPI index'!#REF!,'[7]CPI index'!#REF!</definedName>
    <definedName name="A2325847F" localSheetId="0">'[7]CPI index'!#REF!,'[7]CPI index'!#REF!</definedName>
    <definedName name="A2325847F">'[7]CPI index'!#REF!,'[7]CPI index'!#REF!</definedName>
    <definedName name="A2325847F_Data" localSheetId="2">'[7]CPI index'!#REF!</definedName>
    <definedName name="A2325847F_Data" localSheetId="5">'[7]CPI index'!#REF!</definedName>
    <definedName name="A2325847F_Data" localSheetId="7">'[7]CPI index'!#REF!</definedName>
    <definedName name="A2325847F_Data" localSheetId="6">'[7]CPI index'!#REF!</definedName>
    <definedName name="A2325847F_Data" localSheetId="4">'[7]CPI index'!#REF!</definedName>
    <definedName name="A2325847F_Data" localSheetId="3">'[7]CPI index'!#REF!</definedName>
    <definedName name="A2325847F_Data" localSheetId="0">'[7]CPI index'!#REF!</definedName>
    <definedName name="A2325847F_Data">'[7]CPI index'!#REF!</definedName>
    <definedName name="A2325847F_Latest" localSheetId="2">'[7]CPI index'!#REF!</definedName>
    <definedName name="A2325847F_Latest" localSheetId="5">'[7]CPI index'!#REF!</definedName>
    <definedName name="A2325847F_Latest" localSheetId="7">'[7]CPI index'!#REF!</definedName>
    <definedName name="A2325847F_Latest" localSheetId="6">'[7]CPI index'!#REF!</definedName>
    <definedName name="A2325847F_Latest" localSheetId="4">'[7]CPI index'!#REF!</definedName>
    <definedName name="A2325847F_Latest" localSheetId="3">'[7]CPI index'!#REF!</definedName>
    <definedName name="A2325847F_Latest">'[7]CPI index'!#REF!</definedName>
    <definedName name="A2325850V" localSheetId="2">'[7]CPI index'!#REF!,'[7]CPI index'!#REF!</definedName>
    <definedName name="A2325850V" localSheetId="5">'[7]CPI index'!#REF!,'[7]CPI index'!#REF!</definedName>
    <definedName name="A2325850V" localSheetId="7">'[7]CPI index'!#REF!,'[7]CPI index'!#REF!</definedName>
    <definedName name="A2325850V" localSheetId="6">'[7]CPI index'!#REF!,'[7]CPI index'!#REF!</definedName>
    <definedName name="A2325850V" localSheetId="4">'[7]CPI index'!#REF!,'[7]CPI index'!#REF!</definedName>
    <definedName name="A2325850V" localSheetId="3">'[7]CPI index'!#REF!,'[7]CPI index'!#REF!</definedName>
    <definedName name="A2325850V" localSheetId="0">'[7]CPI index'!#REF!,'[7]CPI index'!#REF!</definedName>
    <definedName name="A2325850V">'[7]CPI index'!#REF!,'[7]CPI index'!#REF!</definedName>
    <definedName name="A2325850V_Data" localSheetId="2">'[7]CPI index'!#REF!</definedName>
    <definedName name="A2325850V_Data" localSheetId="5">'[7]CPI index'!#REF!</definedName>
    <definedName name="A2325850V_Data" localSheetId="7">'[7]CPI index'!#REF!</definedName>
    <definedName name="A2325850V_Data" localSheetId="6">'[7]CPI index'!#REF!</definedName>
    <definedName name="A2325850V_Data" localSheetId="4">'[7]CPI index'!#REF!</definedName>
    <definedName name="A2325850V_Data" localSheetId="3">'[7]CPI index'!#REF!</definedName>
    <definedName name="A2325850V_Data" localSheetId="0">'[7]CPI index'!#REF!</definedName>
    <definedName name="A2325850V_Data">'[7]CPI index'!#REF!</definedName>
    <definedName name="A2325850V_Latest" localSheetId="2">'[7]CPI index'!#REF!</definedName>
    <definedName name="A2325850V_Latest" localSheetId="5">'[7]CPI index'!#REF!</definedName>
    <definedName name="A2325850V_Latest" localSheetId="7">'[7]CPI index'!#REF!</definedName>
    <definedName name="A2325850V_Latest" localSheetId="6">'[7]CPI index'!#REF!</definedName>
    <definedName name="A2325850V_Latest" localSheetId="4">'[7]CPI index'!#REF!</definedName>
    <definedName name="A2325850V_Latest" localSheetId="3">'[7]CPI index'!#REF!</definedName>
    <definedName name="A2325850V_Latest">'[7]CPI index'!#REF!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ccount" localSheetId="2">#REF!</definedName>
    <definedName name="Account" localSheetId="5">#REF!</definedName>
    <definedName name="Account" localSheetId="7">'Data definitions'!#REF!</definedName>
    <definedName name="Account" localSheetId="6">#REF!</definedName>
    <definedName name="Account" localSheetId="4">#REF!</definedName>
    <definedName name="Account" localSheetId="3">'Health, safety and wellbeing'!#REF!</definedName>
    <definedName name="Account" localSheetId="0">#REF!</definedName>
    <definedName name="Account">#REF!</definedName>
    <definedName name="Account_Names" localSheetId="2">#REF!</definedName>
    <definedName name="Account_Names" localSheetId="5">#REF!</definedName>
    <definedName name="Account_Names" localSheetId="7">'Data definitions'!#REF!</definedName>
    <definedName name="Account_Names" localSheetId="6">#REF!</definedName>
    <definedName name="Account_Names" localSheetId="4">#REF!</definedName>
    <definedName name="Account_Names" localSheetId="3">'Health, safety and wellbeing'!#REF!</definedName>
    <definedName name="Account_Names" localSheetId="0">#REF!</definedName>
    <definedName name="Account_Names">#REF!</definedName>
    <definedName name="AccumIndexName">INDIRECT([8]Ranges!$B$25)</definedName>
    <definedName name="AccumulationIndexm">INDIRECT([8]Ranges!$E$24)</definedName>
    <definedName name="AccumulationIndexr">INDIRECT([8]Ranges!$E$49)</definedName>
    <definedName name="AccumulationIndexw">INDIRECT([8]Ranges!$E$32)</definedName>
    <definedName name="AccumulationIndexwa">INDIRECT([8]Ranges!$E$42)</definedName>
    <definedName name="Activity" localSheetId="2">#REF!</definedName>
    <definedName name="Activity" localSheetId="5">#REF!</definedName>
    <definedName name="Activity" localSheetId="7">'Data definitions'!#REF!</definedName>
    <definedName name="Activity" localSheetId="6">#REF!</definedName>
    <definedName name="Activity" localSheetId="4">#REF!</definedName>
    <definedName name="Activity" localSheetId="3">'Health, safety and wellbeing'!#REF!</definedName>
    <definedName name="Activity" localSheetId="0">#REF!</definedName>
    <definedName name="Activity">#REF!</definedName>
    <definedName name="ACTUAL" localSheetId="2">#REF!</definedName>
    <definedName name="ACTUAL" localSheetId="5">#REF!</definedName>
    <definedName name="ACTUAL" localSheetId="7">'Data definitions'!#REF!</definedName>
    <definedName name="ACTUAL" localSheetId="6">#REF!</definedName>
    <definedName name="ACTUAL" localSheetId="4">#REF!</definedName>
    <definedName name="ACTUAL" localSheetId="3">'Health, safety and wellbeing'!#REF!</definedName>
    <definedName name="ACTUAL" localSheetId="0">#REF!</definedName>
    <definedName name="ACTUAL">#REF!</definedName>
    <definedName name="AD" localSheetId="7">#REF!</definedName>
    <definedName name="AD" localSheetId="4">#REF!</definedName>
    <definedName name="AD" localSheetId="0">#REF!</definedName>
    <definedName name="AD">#REF!</definedName>
    <definedName name="ADJUST__COKE">[9]GST!$B$33:$Q$33</definedName>
    <definedName name="ADJUST__SSCC">[10]CRH!$B$43:$Q$43</definedName>
    <definedName name="ADJUST__STEAM">[9]GST!$B$34:$Q$34</definedName>
    <definedName name="ADJUST__THERMAL">[10]CRH!$B$44:$Q$44</definedName>
    <definedName name="ADMIN" localSheetId="2">#REF!</definedName>
    <definedName name="ADMIN" localSheetId="5">#REF!</definedName>
    <definedName name="ADMIN" localSheetId="7">'Data definitions'!#REF!</definedName>
    <definedName name="ADMIN" localSheetId="6">#REF!</definedName>
    <definedName name="ADMIN" localSheetId="4">#REF!</definedName>
    <definedName name="ADMIN" localSheetId="3">'Health, safety and wellbeing'!#REF!</definedName>
    <definedName name="ADMIN" localSheetId="0">#REF!</definedName>
    <definedName name="ADMIN">#REF!</definedName>
    <definedName name="AfaINST" localSheetId="2">#REF!</definedName>
    <definedName name="AfaINST" localSheetId="5">#REF!</definedName>
    <definedName name="AfaINST" localSheetId="7">'Data definitions'!#REF!</definedName>
    <definedName name="AfaINST" localSheetId="6">#REF!</definedName>
    <definedName name="AfaINST" localSheetId="4">#REF!</definedName>
    <definedName name="AfaINST" localSheetId="3">'Health, safety and wellbeing'!#REF!</definedName>
    <definedName name="AfaINST" localSheetId="0">#REF!</definedName>
    <definedName name="AfaINST">#REF!</definedName>
    <definedName name="AfaME" localSheetId="2">#REF!</definedName>
    <definedName name="AfaME" localSheetId="5">#REF!</definedName>
    <definedName name="AfaME" localSheetId="7">'Data definitions'!#REF!</definedName>
    <definedName name="AfaME" localSheetId="6">#REF!</definedName>
    <definedName name="AfaME" localSheetId="4">#REF!</definedName>
    <definedName name="AfaME" localSheetId="3">'Health, safety and wellbeing'!#REF!</definedName>
    <definedName name="AfaME" localSheetId="0">#REF!</definedName>
    <definedName name="AfaME">#REF!</definedName>
    <definedName name="AfaRD" localSheetId="7">#REF!</definedName>
    <definedName name="AfaRD" localSheetId="4">#REF!</definedName>
    <definedName name="AfaRD" localSheetId="0">#REF!</definedName>
    <definedName name="AfaRD">#REF!</definedName>
    <definedName name="Agent" localSheetId="2">'[11]SALES &amp; COSTS'!#REF!</definedName>
    <definedName name="Agent" localSheetId="5">'[11]SALES &amp; COSTS'!#REF!</definedName>
    <definedName name="Agent" localSheetId="6">'[11]SALES &amp; COSTS'!#REF!</definedName>
    <definedName name="Agent" localSheetId="4">'[11]SALES &amp; COSTS'!#REF!</definedName>
    <definedName name="Agent" localSheetId="3">'[11]SALES &amp; COSTS'!#REF!</definedName>
    <definedName name="Agent" localSheetId="0">'[11]SALES &amp; COSTS'!#REF!</definedName>
    <definedName name="Agent">'[11]SALES &amp; COSTS'!#REF!</definedName>
    <definedName name="AGENTS" localSheetId="2">'[12]SALES &amp; COSTS'!#REF!</definedName>
    <definedName name="AGENTS" localSheetId="5">'[12]SALES &amp; COSTS'!#REF!</definedName>
    <definedName name="AGENTS" localSheetId="7">'[12]SALES &amp; COSTS'!#REF!</definedName>
    <definedName name="AGENTS" localSheetId="6">'[12]SALES &amp; COSTS'!#REF!</definedName>
    <definedName name="AGENTS" localSheetId="4">'[12]SALES &amp; COSTS'!#REF!</definedName>
    <definedName name="AGENTS" localSheetId="3">'[12]SALES &amp; COSTS'!#REF!</definedName>
    <definedName name="AGENTS" localSheetId="0">'[12]SALES &amp; COSTS'!#REF!</definedName>
    <definedName name="AGENTS">'[12]SALES &amp; COSTS'!#REF!</definedName>
    <definedName name="ALL">'[13]STOCK PADS'!$A$1:$U$49</definedName>
    <definedName name="Allord">OFFSET('[14]TSR Data'!$AP$10,0,0,COUNTA('[14]TSR Data'!$AP:$AP)-9)</definedName>
    <definedName name="Amanda">[15]G09HIST.XLS!$A$11:$L$187</definedName>
    <definedName name="area1">'[16]by cost centre'!$A$5:$F$2832</definedName>
    <definedName name="August" localSheetId="2">#REF!</definedName>
    <definedName name="August" localSheetId="5">#REF!</definedName>
    <definedName name="August" localSheetId="7">'Data definitions'!#REF!</definedName>
    <definedName name="August" localSheetId="6">#REF!</definedName>
    <definedName name="August" localSheetId="4">#REF!</definedName>
    <definedName name="August" localSheetId="3">'Health, safety and wellbeing'!#REF!</definedName>
    <definedName name="August" localSheetId="0">#REF!</definedName>
    <definedName name="August">#REF!</definedName>
    <definedName name="Avg_TM" localSheetId="2">#REF!</definedName>
    <definedName name="Avg_TM" localSheetId="5">#REF!</definedName>
    <definedName name="Avg_TM" localSheetId="7">'Data definitions'!#REF!</definedName>
    <definedName name="Avg_TM" localSheetId="6">#REF!</definedName>
    <definedName name="Avg_TM" localSheetId="4">#REF!</definedName>
    <definedName name="Avg_TM" localSheetId="3">'Health, safety and wellbeing'!#REF!</definedName>
    <definedName name="Avg_TM" localSheetId="0">#REF!</definedName>
    <definedName name="Avg_TM">#REF!</definedName>
    <definedName name="B.L.A.">'[17]BLENDS 95'!$B$5:$P$5</definedName>
    <definedName name="Berichtseinheit">[1]Parameter!$E$39:$H$68</definedName>
    <definedName name="BJ" localSheetId="2">#REF!</definedName>
    <definedName name="BJ" localSheetId="5">#REF!</definedName>
    <definedName name="BJ" localSheetId="7">'Data definitions'!#REF!</definedName>
    <definedName name="BJ" localSheetId="6">#REF!</definedName>
    <definedName name="BJ" localSheetId="4">#REF!</definedName>
    <definedName name="BJ" localSheetId="3">'Health, safety and wellbeing'!#REF!</definedName>
    <definedName name="BJ" localSheetId="0">#REF!</definedName>
    <definedName name="BJ">#REF!</definedName>
    <definedName name="BLANK">[9]GST!$B$12:$Q$12</definedName>
    <definedName name="BLPH3" localSheetId="2" hidden="1">#REF!</definedName>
    <definedName name="BLPH3" localSheetId="5" hidden="1">#REF!</definedName>
    <definedName name="BLPH3" localSheetId="7" hidden="1">'Data definitions'!#REF!</definedName>
    <definedName name="BLPH3" localSheetId="6" hidden="1">#REF!</definedName>
    <definedName name="BLPH3" localSheetId="4" hidden="1">#REF!</definedName>
    <definedName name="BLPH3" localSheetId="3" hidden="1">'Health, safety and wellbeing'!#REF!</definedName>
    <definedName name="BLPH3" localSheetId="0" hidden="1">#REF!</definedName>
    <definedName name="BLPH3" hidden="1">#REF!</definedName>
    <definedName name="BLPH5" hidden="1">'[18]#BEZUG'!$I$330</definedName>
    <definedName name="BRAZIL">[9]GST!$B$14:$Q$14</definedName>
    <definedName name="BRAZIL_SSCC">[10]CRH!$B$31:$Q$31</definedName>
    <definedName name="BS" localSheetId="2">#REF!</definedName>
    <definedName name="BS" localSheetId="5">#REF!</definedName>
    <definedName name="BS" localSheetId="7">'Data definitions'!#REF!</definedName>
    <definedName name="BS" localSheetId="6">#REF!</definedName>
    <definedName name="BS" localSheetId="4">#REF!</definedName>
    <definedName name="BS" localSheetId="3">'Health, safety and wellbeing'!#REF!</definedName>
    <definedName name="BS" localSheetId="0">#REF!</definedName>
    <definedName name="BS">#REF!</definedName>
    <definedName name="BSC">[9]GST!$B$9:$Q$9</definedName>
    <definedName name="BUDGET" localSheetId="2">#REF!</definedName>
    <definedName name="BUDGET" localSheetId="5">#REF!</definedName>
    <definedName name="BUDGET" localSheetId="7">'Data definitions'!#REF!</definedName>
    <definedName name="BUDGET" localSheetId="6">#REF!</definedName>
    <definedName name="BUDGET" localSheetId="4">#REF!</definedName>
    <definedName name="BUDGET" localSheetId="3">'Health, safety and wellbeing'!#REF!</definedName>
    <definedName name="BUDGET" localSheetId="0">#REF!</definedName>
    <definedName name="BUDGET">#REF!</definedName>
    <definedName name="Capadd" localSheetId="2">#REF!</definedName>
    <definedName name="Capadd" localSheetId="5">#REF!</definedName>
    <definedName name="Capadd" localSheetId="7">'Data definitions'!#REF!</definedName>
    <definedName name="Capadd" localSheetId="6">#REF!</definedName>
    <definedName name="Capadd" localSheetId="4">#REF!</definedName>
    <definedName name="Capadd" localSheetId="3">'Health, safety and wellbeing'!#REF!</definedName>
    <definedName name="Capadd" localSheetId="0">#REF!</definedName>
    <definedName name="Capadd">#REF!</definedName>
    <definedName name="Capital" localSheetId="2">#REF!</definedName>
    <definedName name="Capital" localSheetId="5">#REF!</definedName>
    <definedName name="Capital" localSheetId="7">'Data definitions'!#REF!</definedName>
    <definedName name="Capital" localSheetId="6">#REF!</definedName>
    <definedName name="Capital" localSheetId="4">#REF!</definedName>
    <definedName name="Capital" localSheetId="3">'Health, safety and wellbeing'!#REF!</definedName>
    <definedName name="Capital" localSheetId="0">#REF!</definedName>
    <definedName name="Capital">#REF!</definedName>
    <definedName name="capreplace" localSheetId="7">#REF!</definedName>
    <definedName name="capreplace" localSheetId="4">#REF!</definedName>
    <definedName name="capreplace" localSheetId="0">#REF!</definedName>
    <definedName name="capreplace">#REF!</definedName>
    <definedName name="cc_desc">'[16]by cost centre'!$B$5:$F$2832</definedName>
    <definedName name="CHAPP" localSheetId="2">#REF!</definedName>
    <definedName name="CHAPP" localSheetId="5">#REF!</definedName>
    <definedName name="CHAPP" localSheetId="7">'Data definitions'!#REF!</definedName>
    <definedName name="CHAPP" localSheetId="6">#REF!</definedName>
    <definedName name="CHAPP" localSheetId="4">#REF!</definedName>
    <definedName name="CHAPP" localSheetId="3">'Health, safety and wellbeing'!#REF!</definedName>
    <definedName name="CHAPP" localSheetId="0">#REF!</definedName>
    <definedName name="CHAPP">#REF!</definedName>
    <definedName name="CHICHBU">[10]CRH!$B$36:$Q$36</definedName>
    <definedName name="CHUBU">[9]GST!$B$28:$Q$28</definedName>
    <definedName name="CIQWBGuid" hidden="1">"ec14b72d-5125-45b4-9982-f41371b386e2"</definedName>
    <definedName name="CLEARZONE">[19]Schedule!$B$11:$J$16,[19]Schedule!$B$22:$J$29,[19]Schedule!$B$34:$J$40,[19]Schedule!$B$45:$J$54,[19]Schedule!$B$57:$J$61,[19]Schedule!$B$64:$J$75,[19]Schedule!$B$78:$J$80,[19]Schedule!$B$82:$J$86,[19]Schedule!$B$89:$J$93</definedName>
    <definedName name="Closing_Pit_Inventory" localSheetId="2">#REF!</definedName>
    <definedName name="Closing_Pit_Inventory" localSheetId="5">#REF!</definedName>
    <definedName name="Closing_Pit_Inventory" localSheetId="7">'Data definitions'!#REF!</definedName>
    <definedName name="Closing_Pit_Inventory" localSheetId="6">#REF!</definedName>
    <definedName name="Closing_Pit_Inventory" localSheetId="4">#REF!</definedName>
    <definedName name="Closing_Pit_Inventory" localSheetId="3">'Health, safety and wellbeing'!#REF!</definedName>
    <definedName name="Closing_Pit_Inventory" localSheetId="0">#REF!</definedName>
    <definedName name="Closing_Pit_Inventory">#REF!</definedName>
    <definedName name="Cnt_D" localSheetId="2">#REF!</definedName>
    <definedName name="Cnt_D" localSheetId="5">#REF!</definedName>
    <definedName name="Cnt_D" localSheetId="7">'Data definitions'!#REF!</definedName>
    <definedName name="Cnt_D" localSheetId="6">#REF!</definedName>
    <definedName name="Cnt_D" localSheetId="4">#REF!</definedName>
    <definedName name="Cnt_D" localSheetId="3">'Health, safety and wellbeing'!#REF!</definedName>
    <definedName name="Cnt_D" localSheetId="0">#REF!</definedName>
    <definedName name="Cnt_D">#REF!</definedName>
    <definedName name="Cnt_TM" localSheetId="2">#REF!</definedName>
    <definedName name="Cnt_TM" localSheetId="5">#REF!</definedName>
    <definedName name="Cnt_TM" localSheetId="7">'Data definitions'!#REF!</definedName>
    <definedName name="Cnt_TM" localSheetId="6">#REF!</definedName>
    <definedName name="Cnt_TM" localSheetId="4">#REF!</definedName>
    <definedName name="Cnt_TM" localSheetId="3">'Health, safety and wellbeing'!#REF!</definedName>
    <definedName name="Cnt_TM" localSheetId="0">#REF!</definedName>
    <definedName name="Cnt_TM">#REF!</definedName>
    <definedName name="Code" localSheetId="7">#REF!</definedName>
    <definedName name="Code" localSheetId="4">#REF!</definedName>
    <definedName name="Code" localSheetId="0">#REF!</definedName>
    <definedName name="Code">#REF!</definedName>
    <definedName name="Code_Desc" localSheetId="7">#REF!</definedName>
    <definedName name="Code_Desc" localSheetId="4">#REF!</definedName>
    <definedName name="Code_Desc" localSheetId="0">#REF!</definedName>
    <definedName name="Code_Desc">#REF!</definedName>
    <definedName name="Coke" localSheetId="7">#REF!</definedName>
    <definedName name="Coke" localSheetId="4">#REF!</definedName>
    <definedName name="Coke" localSheetId="0">#REF!</definedName>
    <definedName name="Coke">#REF!</definedName>
    <definedName name="COKE____SHIPPED">[9]GST!$B$31:$Q$31</definedName>
    <definedName name="COKE_P">[10]CRH!$B$46:$Q$46</definedName>
    <definedName name="COKE_P___________________60">[9]GST!$B$36:$Q$36</definedName>
    <definedName name="COKE_R">[9]GST!$B$2:$Q$2</definedName>
    <definedName name="COKEMT">'[12]SALES LE'!#REF!</definedName>
    <definedName name="COKEMT95">'[12]SALES LE'!#REF!</definedName>
    <definedName name="COKEMT96">'[12]SALES LE'!$B$5:$N$29</definedName>
    <definedName name="COKEREV">'[12]SALES LE'!#REF!</definedName>
    <definedName name="cokerev56">'[2]SALES LE'!#REF!</definedName>
    <definedName name="COKEREV94">'[12]SALES LE'!#REF!</definedName>
    <definedName name="COKEREV95">'[12]SALES LE'!#REF!</definedName>
    <definedName name="COMM">'[12]SALES LE'!#REF!</definedName>
    <definedName name="comm1">'[2]SALES LE'!#REF!</definedName>
    <definedName name="comm2">'[2]SALES LE'!#REF!</definedName>
    <definedName name="comm3">'[2]SALES &amp; COSTS'!#REF!</definedName>
    <definedName name="COMM94">'[12]SALES LE'!#REF!</definedName>
    <definedName name="COMM95">'[12]SALES LE'!#REF!</definedName>
    <definedName name="COMMISSIONS">'[12]SALES &amp; COSTS'!#REF!</definedName>
    <definedName name="commy">'[2]SALES LE'!#REF!</definedName>
    <definedName name="cost_centre">'[20]CODES '!$A$3:$B$588</definedName>
    <definedName name="cost_code">'[21]CODES '!$A$2:$B$551</definedName>
    <definedName name="Cost_Desc" localSheetId="2">#REF!</definedName>
    <definedName name="Cost_Desc" localSheetId="5">#REF!</definedName>
    <definedName name="Cost_Desc" localSheetId="7">'Data definitions'!#REF!</definedName>
    <definedName name="Cost_Desc" localSheetId="6">#REF!</definedName>
    <definedName name="Cost_Desc" localSheetId="4">#REF!</definedName>
    <definedName name="Cost_Desc" localSheetId="3">'Health, safety and wellbeing'!#REF!</definedName>
    <definedName name="Cost_Desc" localSheetId="0">#REF!</definedName>
    <definedName name="Cost_Desc">#REF!</definedName>
    <definedName name="cost3" localSheetId="5">'[2]SALES LE'!#REF!</definedName>
    <definedName name="cost3" localSheetId="7">'[2]SALES LE'!#REF!</definedName>
    <definedName name="cost3" localSheetId="4">'[2]SALES LE'!#REF!</definedName>
    <definedName name="cost3" localSheetId="3">'[2]SALES LE'!#REF!</definedName>
    <definedName name="cost3" localSheetId="0">'[2]SALES LE'!#REF!</definedName>
    <definedName name="cost3">'[2]SALES LE'!#REF!</definedName>
    <definedName name="costcentre_codes">'[21]CODES '!$A$2:$B$551</definedName>
    <definedName name="Costs">'[21]cost summary'!$A$1:$O$27</definedName>
    <definedName name="cur_mine_cc" localSheetId="2">#REF!</definedName>
    <definedName name="cur_mine_cc" localSheetId="5">#REF!</definedName>
    <definedName name="cur_mine_cc" localSheetId="7">'Data definitions'!#REF!</definedName>
    <definedName name="cur_mine_cc" localSheetId="6">#REF!</definedName>
    <definedName name="cur_mine_cc" localSheetId="4">#REF!</definedName>
    <definedName name="cur_mine_cc" localSheetId="3">'Health, safety and wellbeing'!#REF!</definedName>
    <definedName name="cur_mine_cc" localSheetId="0">#REF!</definedName>
    <definedName name="cur_mine_cc">#REF!</definedName>
    <definedName name="cur_mine_ss" localSheetId="2">#REF!</definedName>
    <definedName name="cur_mine_ss" localSheetId="5">#REF!</definedName>
    <definedName name="cur_mine_ss" localSheetId="7">'Data definitions'!#REF!</definedName>
    <definedName name="cur_mine_ss" localSheetId="6">#REF!</definedName>
    <definedName name="cur_mine_ss" localSheetId="4">#REF!</definedName>
    <definedName name="cur_mine_ss" localSheetId="3">'Health, safety and wellbeing'!#REF!</definedName>
    <definedName name="cur_mine_ss" localSheetId="0">#REF!</definedName>
    <definedName name="cur_mine_ss">#REF!</definedName>
    <definedName name="Curraghship" localSheetId="2">#REF!</definedName>
    <definedName name="Curraghship" localSheetId="5">#REF!</definedName>
    <definedName name="Curraghship" localSheetId="7">'Data definitions'!#REF!</definedName>
    <definedName name="Curraghship" localSheetId="6">#REF!</definedName>
    <definedName name="Curraghship" localSheetId="4">#REF!</definedName>
    <definedName name="Curraghship" localSheetId="3">'Health, safety and wellbeing'!#REF!</definedName>
    <definedName name="Curraghship" localSheetId="0">#REF!</definedName>
    <definedName name="Curraghship">#REF!</definedName>
    <definedName name="CurrentMonth">[22]Dates!$F$3</definedName>
    <definedName name="Cust_status" hidden="1">"Current"</definedName>
    <definedName name="_xlnm.Database" localSheetId="2">#REF!</definedName>
    <definedName name="_xlnm.Database" localSheetId="5">#REF!</definedName>
    <definedName name="_xlnm.Database" localSheetId="7">'Data definitions'!#REF!</definedName>
    <definedName name="_xlnm.Database" localSheetId="6">#REF!</definedName>
    <definedName name="_xlnm.Database" localSheetId="4">#REF!</definedName>
    <definedName name="_xlnm.Database" localSheetId="3">'Health, safety and wellbeing'!#REF!</definedName>
    <definedName name="_xlnm.Database" localSheetId="0">#REF!</definedName>
    <definedName name="_xlnm.Database">#REF!</definedName>
    <definedName name="Date">OFFSET('[14]TSR Data'!$AJ$10,0,0,COUNTA('[14]TSR Data'!$AJ:$AJ)-9)</definedName>
    <definedName name="Date_Range">'[7]CPI index'!$A$2:$A$10,'[7]CPI index'!$A$11:$A$273</definedName>
    <definedName name="Date_Range_Data" localSheetId="2">#REF!</definedName>
    <definedName name="Date_Range_Data" localSheetId="5">#REF!</definedName>
    <definedName name="Date_Range_Data" localSheetId="7">'Data definitions'!#REF!</definedName>
    <definedName name="Date_Range_Data" localSheetId="6">#REF!</definedName>
    <definedName name="Date_Range_Data" localSheetId="4">#REF!</definedName>
    <definedName name="Date_Range_Data" localSheetId="3">'Health, safety and wellbeing'!#REF!</definedName>
    <definedName name="Date_Range_Data" localSheetId="0">#REF!</definedName>
    <definedName name="Date_Range_Data">#REF!</definedName>
    <definedName name="Datem">INDIRECT([8]Ranges!$E$21)</definedName>
    <definedName name="Dater">INDIRECT([8]Ranges!$E$47)</definedName>
    <definedName name="Datew">INDIRECT([8]Ranges!$E$29)</definedName>
    <definedName name="Datewa">INDIRECT([8]Ranges!$E$37)</definedName>
    <definedName name="DC_Coal">'[23]4. DC''s Sheet'!$B$608:$AN$681</definedName>
    <definedName name="DC_Coal_Haulage">'[23]4. DC''s Sheet'!$B$983:$AN$1056</definedName>
    <definedName name="DC_Coal_Rip">'[23]4. DC''s Sheet'!$B$533:$AN$606</definedName>
    <definedName name="DC_Freedig_EX">'[23]4. DC''s Sheet'!$B$158:$AN$231</definedName>
    <definedName name="DC_Freedig_SH">'[23]4. DC''s Sheet'!$B$233:$AN$306</definedName>
    <definedName name="DC_Grub">'[23]4. DC''s Sheet'!$B$8:$AN$79</definedName>
    <definedName name="DC_Parting_EX">'[23]4. DC''s Sheet'!$B$683:$AN$756</definedName>
    <definedName name="DC_Parting_Rip">'[23]4. DC''s Sheet'!$B$833:$AN$906</definedName>
    <definedName name="DC_Prestrip_EX">'[23]4. DC''s Sheet'!$B$383:$AN$456</definedName>
    <definedName name="DC_Prestrip_SH">'[23]4. DC''s Sheet'!$B$458:$AN$531</definedName>
    <definedName name="DC_Rehab">'[23]4. DC''s Sheet'!$B$908:$AN$981</definedName>
    <definedName name="DC_Topsoil">'[23]4. DC''s Sheet'!$B$83:$AN$154</definedName>
    <definedName name="Dline_Op" localSheetId="2">#REF!</definedName>
    <definedName name="Dline_Op" localSheetId="5">#REF!</definedName>
    <definedName name="Dline_Op" localSheetId="7">'Data definitions'!#REF!</definedName>
    <definedName name="Dline_Op" localSheetId="6">#REF!</definedName>
    <definedName name="Dline_Op" localSheetId="4">#REF!</definedName>
    <definedName name="Dline_Op" localSheetId="3">'Health, safety and wellbeing'!#REF!</definedName>
    <definedName name="Dline_Op" localSheetId="0">#REF!</definedName>
    <definedName name="Dline_Op">#REF!</definedName>
    <definedName name="Dollar_Dist" localSheetId="2">#REF!</definedName>
    <definedName name="Dollar_Dist" localSheetId="5">#REF!</definedName>
    <definedName name="Dollar_Dist" localSheetId="7">'Data definitions'!#REF!</definedName>
    <definedName name="Dollar_Dist" localSheetId="6">#REF!</definedName>
    <definedName name="Dollar_Dist" localSheetId="4">#REF!</definedName>
    <definedName name="Dollar_Dist" localSheetId="3">'Health, safety and wellbeing'!#REF!</definedName>
    <definedName name="Dollar_Dist" localSheetId="0">#REF!</definedName>
    <definedName name="Dollar_Dist">#REF!</definedName>
    <definedName name="Drill_Blast_Cost">'[23]D. Drill &amp; Blast'!$F$6:$AW$51</definedName>
    <definedName name="ELECTRICAL" localSheetId="2">#REF!</definedName>
    <definedName name="ELECTRICAL" localSheetId="5">#REF!</definedName>
    <definedName name="ELECTRICAL" localSheetId="7">'Data definitions'!#REF!</definedName>
    <definedName name="ELECTRICAL" localSheetId="6">#REF!</definedName>
    <definedName name="ELECTRICAL" localSheetId="4">#REF!</definedName>
    <definedName name="ELECTRICAL" localSheetId="3">'Health, safety and wellbeing'!#REF!</definedName>
    <definedName name="ELECTRICAL" localSheetId="0">#REF!</definedName>
    <definedName name="ELECTRICAL">#REF!</definedName>
    <definedName name="Entity" localSheetId="2">#REF!</definedName>
    <definedName name="Entity" localSheetId="5">#REF!</definedName>
    <definedName name="Entity" localSheetId="7">'Data definitions'!#REF!</definedName>
    <definedName name="Entity" localSheetId="6">#REF!</definedName>
    <definedName name="Entity" localSheetId="4">#REF!</definedName>
    <definedName name="Entity" localSheetId="3">'Health, safety and wellbeing'!#REF!</definedName>
    <definedName name="Entity" localSheetId="0">#REF!</definedName>
    <definedName name="Entity">#REF!</definedName>
    <definedName name="EPDC">[9]GST!$B$29:$Q$29</definedName>
    <definedName name="EV__CVPARAMS__" hidden="1">"Segment Workings Don't Print!$A$4:$B$16;"</definedName>
    <definedName name="EV__EXPOPTIONS__" hidden="1">0</definedName>
    <definedName name="EV__LASTREFTIME__" hidden="1">40225.7042939815</definedName>
    <definedName name="EV__MAXEXPCOLS__" hidden="1">100</definedName>
    <definedName name="EV__MAXEXPROWS__" hidden="1">1000</definedName>
    <definedName name="EV__MEMORYCVW__" hidden="1">0</definedName>
    <definedName name="EV__WBEVMODE__" hidden="1">0</definedName>
    <definedName name="EV__WBREFOPTIONS__" hidden="1">134217735</definedName>
    <definedName name="EV__WBVERSION__" hidden="1">0</definedName>
    <definedName name="EXO" localSheetId="2">#REF!</definedName>
    <definedName name="EXO" localSheetId="5">#REF!</definedName>
    <definedName name="EXO" localSheetId="7">'Data definitions'!#REF!</definedName>
    <definedName name="EXO" localSheetId="6">#REF!</definedName>
    <definedName name="EXO" localSheetId="4">#REF!</definedName>
    <definedName name="EXO" localSheetId="3">'Health, safety and wellbeing'!#REF!</definedName>
    <definedName name="EXO" localSheetId="0">#REF!</definedName>
    <definedName name="EXO">#REF!</definedName>
    <definedName name="Exp_Code" localSheetId="2">#REF!</definedName>
    <definedName name="Exp_Code" localSheetId="5">#REF!</definedName>
    <definedName name="Exp_Code" localSheetId="7">'Data definitions'!#REF!</definedName>
    <definedName name="Exp_Code" localSheetId="6">#REF!</definedName>
    <definedName name="Exp_Code" localSheetId="4">#REF!</definedName>
    <definedName name="Exp_Code" localSheetId="3">'Health, safety and wellbeing'!#REF!</definedName>
    <definedName name="Exp_Code" localSheetId="0">#REF!</definedName>
    <definedName name="Exp_Code">#REF!</definedName>
    <definedName name="Exp_Desc" localSheetId="2">#REF!</definedName>
    <definedName name="Exp_Desc" localSheetId="5">#REF!</definedName>
    <definedName name="Exp_Desc" localSheetId="7">'Data definitions'!#REF!</definedName>
    <definedName name="Exp_Desc" localSheetId="6">#REF!</definedName>
    <definedName name="Exp_Desc" localSheetId="4">#REF!</definedName>
    <definedName name="Exp_Desc" localSheetId="3">'Health, safety and wellbeing'!#REF!</definedName>
    <definedName name="Exp_Desc" localSheetId="0">#REF!</definedName>
    <definedName name="Exp_Desc">#REF!</definedName>
    <definedName name="expense">'[21]CODES '!$G$2:$H$461</definedName>
    <definedName name="Expense_element">'[20]CODES '!$G$2:$H$371</definedName>
    <definedName name="exrate_mth">'[24]sales rev'!$X$18</definedName>
    <definedName name="exrate_ytd">'[24]sales rev'!$AG$16</definedName>
    <definedName name="EXTTHERM" localSheetId="2">#REF!</definedName>
    <definedName name="EXTTHERM" localSheetId="5">#REF!</definedName>
    <definedName name="EXTTHERM" localSheetId="7">'Data definitions'!#REF!</definedName>
    <definedName name="EXTTHERM" localSheetId="6">#REF!</definedName>
    <definedName name="EXTTHERM" localSheetId="4">#REF!</definedName>
    <definedName name="EXTTHERM" localSheetId="3">'Health, safety and wellbeing'!#REF!</definedName>
    <definedName name="EXTTHERM" localSheetId="0">#REF!</definedName>
    <definedName name="EXTTHERM">#REF!</definedName>
    <definedName name="EXTTHERMREV" localSheetId="2">#REF!</definedName>
    <definedName name="EXTTHERMREV" localSheetId="5">#REF!</definedName>
    <definedName name="EXTTHERMREV" localSheetId="7">'Data definitions'!#REF!</definedName>
    <definedName name="EXTTHERMREV" localSheetId="6">#REF!</definedName>
    <definedName name="EXTTHERMREV" localSheetId="4">#REF!</definedName>
    <definedName name="EXTTHERMREV" localSheetId="3">'Health, safety and wellbeing'!#REF!</definedName>
    <definedName name="EXTTHERMREV" localSheetId="0">#REF!</definedName>
    <definedName name="EXTTHERMREV">#REF!</definedName>
    <definedName name="ffgg" localSheetId="2">'[2]SALES LE'!#REF!</definedName>
    <definedName name="ffgg" localSheetId="5">'[2]SALES LE'!#REF!</definedName>
    <definedName name="ffgg" localSheetId="7">'[2]SALES LE'!#REF!</definedName>
    <definedName name="ffgg" localSheetId="6">'[2]SALES LE'!#REF!</definedName>
    <definedName name="ffgg" localSheetId="4">'[2]SALES LE'!#REF!</definedName>
    <definedName name="ffgg" localSheetId="3">'[2]SALES LE'!#REF!</definedName>
    <definedName name="ffgg">'[2]SALES LE'!#REF!</definedName>
    <definedName name="ffggh" localSheetId="2">'[2]SALES LE'!#REF!</definedName>
    <definedName name="ffggh" localSheetId="5">'[2]SALES LE'!#REF!</definedName>
    <definedName name="ffggh" localSheetId="7">'[2]SALES LE'!#REF!</definedName>
    <definedName name="ffggh" localSheetId="6">'[2]SALES LE'!#REF!</definedName>
    <definedName name="ffggh" localSheetId="4">'[2]SALES LE'!#REF!</definedName>
    <definedName name="ffggh" localSheetId="3">'[2]SALES LE'!#REF!</definedName>
    <definedName name="ffggh">'[2]SALES LE'!#REF!</definedName>
    <definedName name="focy">OFFSET('[14]TSR Data'!$AN$10,0,0,COUNTA('[14]TSR Data'!$AN:$AN)-9)</definedName>
    <definedName name="fox">OFFSET('[14]TSR Data'!$AP$10,0,0,COUNTA('[14]TSR Data'!$AP:$AP)-9)</definedName>
    <definedName name="G09HIST.XLS" localSheetId="2">#REF!</definedName>
    <definedName name="G09HIST.XLS" localSheetId="5">#REF!</definedName>
    <definedName name="G09HIST.XLS" localSheetId="7">'Data definitions'!#REF!</definedName>
    <definedName name="G09HIST.XLS" localSheetId="6">#REF!</definedName>
    <definedName name="G09HIST.XLS" localSheetId="4">#REF!</definedName>
    <definedName name="G09HIST.XLS" localSheetId="3">'Health, safety and wellbeing'!#REF!</definedName>
    <definedName name="G09HIST.XLS" localSheetId="0">#REF!</definedName>
    <definedName name="G09HIST.XLS">#REF!</definedName>
    <definedName name="gg" localSheetId="2">#REF!</definedName>
    <definedName name="gg" localSheetId="5">#REF!</definedName>
    <definedName name="gg" localSheetId="7">'Data definitions'!#REF!</definedName>
    <definedName name="gg" localSheetId="6">#REF!</definedName>
    <definedName name="gg" localSheetId="4">#REF!</definedName>
    <definedName name="gg" localSheetId="3">'Health, safety and wellbeing'!#REF!</definedName>
    <definedName name="gg" localSheetId="0">#REF!</definedName>
    <definedName name="gg">#REF!</definedName>
    <definedName name="GGDPCVGDP" localSheetId="7">#REF!</definedName>
    <definedName name="GGDPCVGDP" localSheetId="4">#REF!</definedName>
    <definedName name="GGDPCVGDP" localSheetId="0">#REF!</definedName>
    <definedName name="GGDPCVGDP">#REF!</definedName>
    <definedName name="GGDPCVGDPF" localSheetId="7">#REF!</definedName>
    <definedName name="GGDPCVGDPF" localSheetId="4">#REF!</definedName>
    <definedName name="GGDPCVGDPF" localSheetId="0">#REF!</definedName>
    <definedName name="GGDPCVGDPF">#REF!</definedName>
    <definedName name="GGDPCVGDPNF" localSheetId="7">#REF!</definedName>
    <definedName name="GGDPCVGDPNF" localSheetId="4">#REF!</definedName>
    <definedName name="GGDPCVGDPNF" localSheetId="0">#REF!</definedName>
    <definedName name="GGDPCVGDPNF">#REF!</definedName>
    <definedName name="GGDPCVGDPOMS" localSheetId="7">#REF!</definedName>
    <definedName name="GGDPCVGDPOMS" localSheetId="4">#REF!</definedName>
    <definedName name="GGDPCVGDPOMS" localSheetId="0">#REF!</definedName>
    <definedName name="GGDPCVGDPOMS">#REF!</definedName>
    <definedName name="GGDPCVGDPP" localSheetId="7">#REF!</definedName>
    <definedName name="GGDPCVGDPP" localSheetId="4">#REF!</definedName>
    <definedName name="GGDPCVGDPP" localSheetId="0">#REF!</definedName>
    <definedName name="GGDPCVGDPP">#REF!</definedName>
    <definedName name="GGDPCVGDPPC" localSheetId="7">#REF!</definedName>
    <definedName name="GGDPCVGDPPC" localSheetId="4">#REF!</definedName>
    <definedName name="GGDPCVGDPPC" localSheetId="0">#REF!</definedName>
    <definedName name="GGDPCVGDPPC">#REF!</definedName>
    <definedName name="GGDPCVGDPPD" localSheetId="7">#REF!</definedName>
    <definedName name="GGDPCVGDPPD" localSheetId="4">#REF!</definedName>
    <definedName name="GGDPCVGDPPD" localSheetId="0">#REF!</definedName>
    <definedName name="GGDPCVGDPPD">#REF!</definedName>
    <definedName name="GGDPCVGNI" localSheetId="7">#REF!</definedName>
    <definedName name="GGDPCVGNI" localSheetId="4">#REF!</definedName>
    <definedName name="GGDPCVGNI" localSheetId="0">#REF!</definedName>
    <definedName name="GGDPCVGNI">#REF!</definedName>
    <definedName name="GGDPCVRGDI" localSheetId="7">#REF!</definedName>
    <definedName name="GGDPCVRGDI" localSheetId="4">#REF!</definedName>
    <definedName name="GGDPCVRGDI" localSheetId="0">#REF!</definedName>
    <definedName name="GGDPCVRGDI">#REF!</definedName>
    <definedName name="ggg" localSheetId="7">#REF!</definedName>
    <definedName name="ggg" localSheetId="4">#REF!</definedName>
    <definedName name="ggg" localSheetId="0">#REF!</definedName>
    <definedName name="ggg">#REF!</definedName>
    <definedName name="gggg" localSheetId="7">#REF!</definedName>
    <definedName name="gggg" localSheetId="4">#REF!</definedName>
    <definedName name="gggg" localSheetId="0">#REF!</definedName>
    <definedName name="gggg">#REF!</definedName>
    <definedName name="ghgj" localSheetId="2">'[2]SALES LE'!#REF!</definedName>
    <definedName name="ghgj" localSheetId="5">'[2]SALES LE'!#REF!</definedName>
    <definedName name="ghgj" localSheetId="7">'[2]SALES LE'!#REF!</definedName>
    <definedName name="ghgj" localSheetId="6">'[2]SALES LE'!#REF!</definedName>
    <definedName name="ghgj" localSheetId="4">'[2]SALES LE'!#REF!</definedName>
    <definedName name="ghgj" localSheetId="3">'[2]SALES LE'!#REF!</definedName>
    <definedName name="ghgj" localSheetId="0">'[2]SALES LE'!#REF!</definedName>
    <definedName name="ghgj">'[2]SALES LE'!#REF!</definedName>
    <definedName name="ghjkl" localSheetId="2">'[2]SALES LE'!#REF!</definedName>
    <definedName name="ghjkl" localSheetId="5">'[2]SALES LE'!#REF!</definedName>
    <definedName name="ghjkl" localSheetId="7">'[2]SALES LE'!#REF!</definedName>
    <definedName name="ghjkl" localSheetId="6">'[2]SALES LE'!#REF!</definedName>
    <definedName name="ghjkl" localSheetId="4">'[2]SALES LE'!#REF!</definedName>
    <definedName name="ghjkl" localSheetId="3">'[2]SALES LE'!#REF!</definedName>
    <definedName name="ghjkl" localSheetId="0">'[2]SALES LE'!#REF!</definedName>
    <definedName name="ghjkl">'[2]SALES LE'!#REF!</definedName>
    <definedName name="GL" localSheetId="2">#REF!</definedName>
    <definedName name="GL" localSheetId="5">#REF!</definedName>
    <definedName name="GL" localSheetId="7">'Data definitions'!#REF!</definedName>
    <definedName name="GL" localSheetId="6">#REF!</definedName>
    <definedName name="GL" localSheetId="4">#REF!</definedName>
    <definedName name="GL" localSheetId="3">'Health, safety and wellbeing'!#REF!</definedName>
    <definedName name="GL" localSheetId="0">#REF!</definedName>
    <definedName name="GL">#REF!</definedName>
    <definedName name="GOOD" localSheetId="2">#REF!</definedName>
    <definedName name="GOOD" localSheetId="5">#REF!</definedName>
    <definedName name="GOOD" localSheetId="7">'Data definitions'!#REF!</definedName>
    <definedName name="GOOD" localSheetId="6">#REF!</definedName>
    <definedName name="GOOD" localSheetId="4">#REF!</definedName>
    <definedName name="GOOD" localSheetId="3">'Health, safety and wellbeing'!#REF!</definedName>
    <definedName name="GOOD" localSheetId="0">#REF!</definedName>
    <definedName name="GOOD">#REF!</definedName>
    <definedName name="gst_mine_cc" localSheetId="2">#REF!</definedName>
    <definedName name="gst_mine_cc" localSheetId="5">#REF!</definedName>
    <definedName name="gst_mine_cc" localSheetId="7">'Data definitions'!#REF!</definedName>
    <definedName name="gst_mine_cc" localSheetId="6">#REF!</definedName>
    <definedName name="gst_mine_cc" localSheetId="4">#REF!</definedName>
    <definedName name="gst_mine_cc" localSheetId="3">'Health, safety and wellbeing'!#REF!</definedName>
    <definedName name="gst_mine_cc" localSheetId="0">#REF!</definedName>
    <definedName name="gst_mine_cc">#REF!</definedName>
    <definedName name="gst_mine_st" localSheetId="7">#REF!</definedName>
    <definedName name="gst_mine_st" localSheetId="4">#REF!</definedName>
    <definedName name="gst_mine_st" localSheetId="0">#REF!</definedName>
    <definedName name="gst_mine_st">#REF!</definedName>
    <definedName name="GSTC" localSheetId="7">#REF!</definedName>
    <definedName name="GSTC" localSheetId="4">#REF!</definedName>
    <definedName name="GSTC" localSheetId="0">#REF!</definedName>
    <definedName name="GSTC">#REF!</definedName>
    <definedName name="GSTCb" localSheetId="7">#REF!</definedName>
    <definedName name="GSTCb" localSheetId="4">#REF!</definedName>
    <definedName name="GSTCb" localSheetId="0">#REF!</definedName>
    <definedName name="GSTCb">#REF!</definedName>
    <definedName name="GSTCOKE">'[13]STOCK PADS'!$F$26:$S$49</definedName>
    <definedName name="GWP_INS" hidden="1">39121.5136458333</definedName>
    <definedName name="HASSELL">[10]CRH!$B$11:$Q$11</definedName>
    <definedName name="HCYields">[25]Curr14W!$AS$31,[25]Curr14W!$AS$39,[25]Curr14W!$AS$47,[25]Curr14W!$AS$55,[25]Curr14W!$AS$63,[25]Curr14W!$AS$71,[25]Curr14W!$AS$79,[25]Curr14W!$AS$87,[25]Curr14W!$AS$95,[25]Curr14W!$AS$103,[25]Curr14W!$AS$111,[25]Curr14W!$AS$119,[25]Curr14W!$AS$127</definedName>
    <definedName name="HedgeGain">[26]Hedge!$A$4:$E$13</definedName>
    <definedName name="hhhh">'[2]SALES LE'!#REF!</definedName>
    <definedName name="hhnh">'[2]SALES LE'!#REF!</definedName>
    <definedName name="HOKURIKU">[9]GST!$B$27:$Q$27</definedName>
    <definedName name="HOOGOVENS">[9]GST!$B$11:$Q$11</definedName>
    <definedName name="HRSAFETY" localSheetId="2">#REF!</definedName>
    <definedName name="HRSAFETY" localSheetId="5">#REF!</definedName>
    <definedName name="HRSAFETY" localSheetId="7">'Data definitions'!#REF!</definedName>
    <definedName name="HRSAFETY" localSheetId="6">#REF!</definedName>
    <definedName name="HRSAFETY" localSheetId="4">#REF!</definedName>
    <definedName name="HRSAFETY" localSheetId="3">'Health, safety and wellbeing'!#REF!</definedName>
    <definedName name="HRSAFETY" localSheetId="0">#REF!</definedName>
    <definedName name="HRSAFETY">#REF!</definedName>
    <definedName name="Identifier" localSheetId="2">#REF!</definedName>
    <definedName name="Identifier" localSheetId="5">#REF!</definedName>
    <definedName name="Identifier" localSheetId="7">'Data definitions'!#REF!</definedName>
    <definedName name="Identifier" localSheetId="6">#REF!</definedName>
    <definedName name="Identifier" localSheetId="4">#REF!</definedName>
    <definedName name="Identifier" localSheetId="3">'Health, safety and wellbeing'!#REF!</definedName>
    <definedName name="Identifier" localSheetId="0">#REF!</definedName>
    <definedName name="Identifier">#REF!</definedName>
    <definedName name="ihvb" localSheetId="2">'[2]SALES LE'!#REF!</definedName>
    <definedName name="ihvb" localSheetId="5">'[2]SALES LE'!#REF!</definedName>
    <definedName name="ihvb" localSheetId="7">'[2]SALES LE'!#REF!</definedName>
    <definedName name="ihvb" localSheetId="6">'[2]SALES LE'!#REF!</definedName>
    <definedName name="ihvb" localSheetId="4">'[2]SALES LE'!#REF!</definedName>
    <definedName name="ihvb" localSheetId="3">'[2]SALES LE'!#REF!</definedName>
    <definedName name="ihvb">'[2]SALES LE'!#REF!</definedName>
    <definedName name="ILVA__25.5__VOL">[10]CRH!$B$21:$Q$21</definedName>
    <definedName name="ILVA__25.5_VOL">[9]GST!$B$19:$Q$19</definedName>
    <definedName name="ILVA__26__VOL">[10]CRH!$B$20:$Q$20</definedName>
    <definedName name="ILVA__26_VOL">[9]GST!$B$18:$Q$18</definedName>
    <definedName name="ILVA__29__VOL">[10]CRH!$B$19:$Q$19</definedName>
    <definedName name="ILVA__29_VOL">[9]GST!$B$17:$Q$17</definedName>
    <definedName name="IND">'[12]SALES LE'!#REF!</definedName>
    <definedName name="info301" localSheetId="2">#REF!</definedName>
    <definedName name="info301" localSheetId="5">#REF!</definedName>
    <definedName name="info301" localSheetId="7">'Data definitions'!#REF!</definedName>
    <definedName name="info301" localSheetId="6">#REF!</definedName>
    <definedName name="info301" localSheetId="4">#REF!</definedName>
    <definedName name="info301" localSheetId="3">'Health, safety and wellbeing'!#REF!</definedName>
    <definedName name="info301" localSheetId="0">#REF!</definedName>
    <definedName name="info301">#REF!</definedName>
    <definedName name="info302" localSheetId="2">#REF!</definedName>
    <definedName name="info302" localSheetId="5">#REF!</definedName>
    <definedName name="info302" localSheetId="7">'Data definitions'!#REF!</definedName>
    <definedName name="info302" localSheetId="6">#REF!</definedName>
    <definedName name="info302" localSheetId="4">#REF!</definedName>
    <definedName name="info302" localSheetId="3">'Health, safety and wellbeing'!#REF!</definedName>
    <definedName name="info302" localSheetId="0">#REF!</definedName>
    <definedName name="info302">#REF!</definedName>
    <definedName name="info303" localSheetId="2">#REF!</definedName>
    <definedName name="info303" localSheetId="5">#REF!</definedName>
    <definedName name="info303" localSheetId="7">'Data definitions'!#REF!</definedName>
    <definedName name="info303" localSheetId="6">#REF!</definedName>
    <definedName name="info303" localSheetId="4">#REF!</definedName>
    <definedName name="info303" localSheetId="3">'Health, safety and wellbeing'!#REF!</definedName>
    <definedName name="info303" localSheetId="0">#REF!</definedName>
    <definedName name="info303">#REF!</definedName>
    <definedName name="info304" localSheetId="7">#REF!</definedName>
    <definedName name="info304" localSheetId="4">#REF!</definedName>
    <definedName name="info304" localSheetId="0">#REF!</definedName>
    <definedName name="info304">#REF!</definedName>
    <definedName name="info305" localSheetId="7">#REF!</definedName>
    <definedName name="info305" localSheetId="4">#REF!</definedName>
    <definedName name="info305" localSheetId="0">#REF!</definedName>
    <definedName name="info305">#REF!</definedName>
    <definedName name="infoCont1" localSheetId="7">#REF!</definedName>
    <definedName name="infoCont1" localSheetId="4">#REF!</definedName>
    <definedName name="infoCont1" localSheetId="0">#REF!</definedName>
    <definedName name="infoCont1">#REF!</definedName>
    <definedName name="infoCont1A" localSheetId="7">#REF!</definedName>
    <definedName name="infoCont1A" localSheetId="4">#REF!</definedName>
    <definedName name="infoCont1A" localSheetId="0">#REF!</definedName>
    <definedName name="infoCont1A">#REF!</definedName>
    <definedName name="infoCont1B" localSheetId="7">#REF!</definedName>
    <definedName name="infoCont1B" localSheetId="4">#REF!</definedName>
    <definedName name="infoCont1B" localSheetId="0">#REF!</definedName>
    <definedName name="infoCont1B">#REF!</definedName>
    <definedName name="infoCont1C" localSheetId="7">#REF!</definedName>
    <definedName name="infoCont1C" localSheetId="4">#REF!</definedName>
    <definedName name="infoCont1C" localSheetId="0">#REF!</definedName>
    <definedName name="infoCont1C">#REF!</definedName>
    <definedName name="infoCont2" localSheetId="7">#REF!</definedName>
    <definedName name="infoCont2" localSheetId="4">#REF!</definedName>
    <definedName name="infoCont2" localSheetId="0">#REF!</definedName>
    <definedName name="infoCont2">#REF!</definedName>
    <definedName name="infoCont3" localSheetId="7">#REF!</definedName>
    <definedName name="infoCont3" localSheetId="4">#REF!</definedName>
    <definedName name="infoCont3" localSheetId="0">#REF!</definedName>
    <definedName name="infoCont3">#REF!</definedName>
    <definedName name="infots" localSheetId="7">#REF!</definedName>
    <definedName name="infots" localSheetId="4">#REF!</definedName>
    <definedName name="infots" localSheetId="0">#REF!</definedName>
    <definedName name="infots">#REF!</definedName>
    <definedName name="INST" localSheetId="7">#REF!</definedName>
    <definedName name="INST" localSheetId="4">#REF!</definedName>
    <definedName name="INST" localSheetId="0">#REF!</definedName>
    <definedName name="INST">#REF!</definedName>
    <definedName name="INSURANCE" localSheetId="2">'[12]SALES &amp; COSTS'!#REF!</definedName>
    <definedName name="INSURANCE" localSheetId="5">'[12]SALES &amp; COSTS'!#REF!</definedName>
    <definedName name="INSURANCE" localSheetId="7">'[12]SALES &amp; COSTS'!#REF!</definedName>
    <definedName name="INSURANCE" localSheetId="6">'[12]SALES &amp; COSTS'!#REF!</definedName>
    <definedName name="INSURANCE" localSheetId="4">'[12]SALES &amp; COSTS'!#REF!</definedName>
    <definedName name="INSURANCE" localSheetId="3">'[12]SALES &amp; COSTS'!#REF!</definedName>
    <definedName name="INSURANCE" localSheetId="0">'[12]SALES &amp; COSTS'!#REF!</definedName>
    <definedName name="INSURANCE">'[12]SALES &amp; COSTS'!#REF!</definedName>
    <definedName name="IP" localSheetId="2">#REF!</definedName>
    <definedName name="IP" localSheetId="5">#REF!</definedName>
    <definedName name="IP" localSheetId="7">'Data definitions'!#REF!</definedName>
    <definedName name="IP" localSheetId="6">#REF!</definedName>
    <definedName name="IP" localSheetId="4">#REF!</definedName>
    <definedName name="IP" localSheetId="3">'Health, safety and wellbeing'!#REF!</definedName>
    <definedName name="IP" localSheetId="0">#REF!</definedName>
    <definedName name="IP">#REF!</definedName>
    <definedName name="IQ_CH">110000</definedName>
    <definedName name="IQ_CQ">5000</definedName>
    <definedName name="IQ_CY">10000</definedName>
    <definedName name="IQ_DAILY">500000</definedName>
    <definedName name="IQ_DNTM" hidden="1">700000</definedName>
    <definedName name="IQ_EXPENSE_CODE_" hidden="1">"019802400"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7" hidden="1">44662.0882060185</definedName>
    <definedName name="IQ_NAMES_REVISION_DATE_" localSheetId="4" hidden="1">"10/28/2022 06:26:32"</definedName>
    <definedName name="IQ_NAMES_REVISION_DATE_" hidden="1">"10/28/2022 06:26:32"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QB_BOOKMARK_COUNT" hidden="1">2</definedName>
    <definedName name="johh" localSheetId="2">'[2]SALES LE'!#REF!</definedName>
    <definedName name="johh" localSheetId="5">'[2]SALES LE'!#REF!</definedName>
    <definedName name="johh" localSheetId="7">'[2]SALES LE'!#REF!</definedName>
    <definedName name="johh" localSheetId="6">'[2]SALES LE'!#REF!</definedName>
    <definedName name="johh" localSheetId="4">'[2]SALES LE'!#REF!</definedName>
    <definedName name="johh" localSheetId="3">'[2]SALES LE'!#REF!</definedName>
    <definedName name="johh" localSheetId="0">'[2]SALES LE'!#REF!</definedName>
    <definedName name="johh">'[2]SALES LE'!#REF!</definedName>
    <definedName name="JSM">[9]GST!$B$5:$Q$5</definedName>
    <definedName name="July">'[16]by cost centre'!$A$5:$F$1844</definedName>
    <definedName name="June_2002" localSheetId="2">#REF!</definedName>
    <definedName name="June_2002" localSheetId="5">#REF!</definedName>
    <definedName name="June_2002" localSheetId="7">'Data definitions'!#REF!</definedName>
    <definedName name="June_2002" localSheetId="6">#REF!</definedName>
    <definedName name="June_2002" localSheetId="4">#REF!</definedName>
    <definedName name="June_2002" localSheetId="3">'Health, safety and wellbeing'!#REF!</definedName>
    <definedName name="June_2002" localSheetId="0">#REF!</definedName>
    <definedName name="June_2002">#REF!</definedName>
    <definedName name="K2_WBEVMODE" hidden="1">0</definedName>
    <definedName name="KOBE">[10]CRH!$B$30:$Q$30</definedName>
    <definedName name="KSC">[10]CRH!$B$28:$Q$28</definedName>
    <definedName name="ktytrf">'[2]SALES LE'!#REF!</definedName>
    <definedName name="lkkj">'[2]SALES LE'!#REF!</definedName>
    <definedName name="LO" localSheetId="2">#REF!</definedName>
    <definedName name="LO" localSheetId="5">#REF!</definedName>
    <definedName name="LO" localSheetId="7">'Data definitions'!#REF!</definedName>
    <definedName name="LO" localSheetId="6">#REF!</definedName>
    <definedName name="LO" localSheetId="4">#REF!</definedName>
    <definedName name="LO" localSheetId="3">'Health, safety and wellbeing'!#REF!</definedName>
    <definedName name="LO" localSheetId="0">#REF!</definedName>
    <definedName name="LO">#REF!</definedName>
    <definedName name="LOB" localSheetId="2">#REF!</definedName>
    <definedName name="LOB" localSheetId="5">#REF!</definedName>
    <definedName name="LOB" localSheetId="7">'Data definitions'!#REF!</definedName>
    <definedName name="LOB" localSheetId="6">#REF!</definedName>
    <definedName name="LOB" localSheetId="4">#REF!</definedName>
    <definedName name="LOB" localSheetId="3">'Health, safety and wellbeing'!#REF!</definedName>
    <definedName name="LOB" localSheetId="0">#REF!</definedName>
    <definedName name="LOB">#REF!</definedName>
    <definedName name="m">[27]Bunnings!$B$6</definedName>
    <definedName name="manning" localSheetId="2">#REF!</definedName>
    <definedName name="manning" localSheetId="5">#REF!</definedName>
    <definedName name="manning" localSheetId="7">'Data definitions'!#REF!</definedName>
    <definedName name="manning" localSheetId="6">#REF!</definedName>
    <definedName name="manning" localSheetId="4">#REF!</definedName>
    <definedName name="manning" localSheetId="3">'Health, safety and wellbeing'!#REF!</definedName>
    <definedName name="manning" localSheetId="0">#REF!</definedName>
    <definedName name="manning">#REF!</definedName>
    <definedName name="MBG">[9]GST!$B$25:$Q$25</definedName>
    <definedName name="ME" localSheetId="2">#REF!</definedName>
    <definedName name="ME" localSheetId="5">#REF!</definedName>
    <definedName name="ME" localSheetId="7">'Data definitions'!#REF!</definedName>
    <definedName name="ME" localSheetId="6">#REF!</definedName>
    <definedName name="ME" localSheetId="4">#REF!</definedName>
    <definedName name="ME" localSheetId="3">'Health, safety and wellbeing'!#REF!</definedName>
    <definedName name="ME" localSheetId="0">#REF!</definedName>
    <definedName name="ME">#REF!</definedName>
    <definedName name="MECHANICAL" localSheetId="2">#REF!</definedName>
    <definedName name="MECHANICAL" localSheetId="5">#REF!</definedName>
    <definedName name="MECHANICAL" localSheetId="7">'Data definitions'!#REF!</definedName>
    <definedName name="MECHANICAL" localSheetId="6">#REF!</definedName>
    <definedName name="MECHANICAL" localSheetId="4">#REF!</definedName>
    <definedName name="MECHANICAL" localSheetId="3">'Health, safety and wellbeing'!#REF!</definedName>
    <definedName name="MECHANICAL" localSheetId="0">#REF!</definedName>
    <definedName name="MECHANICAL">#REF!</definedName>
    <definedName name="Mine_Plan" localSheetId="2">#REF!</definedName>
    <definedName name="Mine_Plan" localSheetId="5">#REF!</definedName>
    <definedName name="Mine_Plan" localSheetId="7">'Data definitions'!#REF!</definedName>
    <definedName name="Mine_Plan" localSheetId="6">#REF!</definedName>
    <definedName name="Mine_Plan" localSheetId="4">#REF!</definedName>
    <definedName name="Mine_Plan" localSheetId="3">'Health, safety and wellbeing'!#REF!</definedName>
    <definedName name="Mine_Plan" localSheetId="0">#REF!</definedName>
    <definedName name="Mine_Plan">#REF!</definedName>
    <definedName name="MINING" localSheetId="7">#REF!</definedName>
    <definedName name="MINING" localSheetId="4">#REF!</definedName>
    <definedName name="MINING" localSheetId="0">#REF!</definedName>
    <definedName name="MINING">#REF!</definedName>
    <definedName name="MKC">[9]GST!$B$7:$Q$7</definedName>
    <definedName name="MKC___SOC">[10]CRH!$B$10:$Q$10</definedName>
    <definedName name="MMC">[9]GST!$B$6:$Q$6</definedName>
    <definedName name="mmm">'[2]SALES LE'!#REF!</definedName>
    <definedName name="Month12">[22]Dates!$F$20</definedName>
    <definedName name="Month2">[22]Dates!$F$10</definedName>
    <definedName name="Mth_Coal_Mined" localSheetId="2">#REF!</definedName>
    <definedName name="Mth_Coal_Mined" localSheetId="5">#REF!</definedName>
    <definedName name="Mth_Coal_Mined" localSheetId="7">'Data definitions'!#REF!</definedName>
    <definedName name="Mth_Coal_Mined" localSheetId="6">#REF!</definedName>
    <definedName name="Mth_Coal_Mined" localSheetId="4">#REF!</definedName>
    <definedName name="Mth_Coal_Mined" localSheetId="3">'Health, safety and wellbeing'!#REF!</definedName>
    <definedName name="Mth_Coal_Mined" localSheetId="0">#REF!</definedName>
    <definedName name="Mth_Coal_Mined">#REF!</definedName>
    <definedName name="N3_Tax_" localSheetId="2">#REF!</definedName>
    <definedName name="N3_Tax_" localSheetId="5">#REF!</definedName>
    <definedName name="N3_Tax_" localSheetId="7">'Data definitions'!#REF!</definedName>
    <definedName name="N3_Tax_" localSheetId="6">#REF!</definedName>
    <definedName name="N3_Tax_" localSheetId="4">#REF!</definedName>
    <definedName name="N3_Tax_" localSheetId="3">'Health, safety and wellbeing'!#REF!</definedName>
    <definedName name="N3_Tax_" localSheetId="0">#REF!</definedName>
    <definedName name="N3_Tax_">#REF!</definedName>
    <definedName name="N3_Tax_01" localSheetId="2">#REF!</definedName>
    <definedName name="N3_Tax_01" localSheetId="5">#REF!</definedName>
    <definedName name="N3_Tax_01" localSheetId="7">'Data definitions'!#REF!</definedName>
    <definedName name="N3_Tax_01" localSheetId="6">#REF!</definedName>
    <definedName name="N3_Tax_01" localSheetId="4">#REF!</definedName>
    <definedName name="N3_Tax_01" localSheetId="3">'Health, safety and wellbeing'!#REF!</definedName>
    <definedName name="N3_Tax_01" localSheetId="0">#REF!</definedName>
    <definedName name="N3_Tax_01">#REF!</definedName>
    <definedName name="NOTES" localSheetId="7">#REF!</definedName>
    <definedName name="NOTES" localSheetId="4">#REF!</definedName>
    <definedName name="NOTES" localSheetId="0">#REF!</definedName>
    <definedName name="NOTES">#REF!</definedName>
    <definedName name="NSC">[10]CRH!$B$27:$Q$27</definedName>
    <definedName name="OL" localSheetId="2">#REF!</definedName>
    <definedName name="OL" localSheetId="5">#REF!</definedName>
    <definedName name="OL" localSheetId="7">'Data definitions'!#REF!</definedName>
    <definedName name="OL" localSheetId="6">#REF!</definedName>
    <definedName name="OL" localSheetId="4">#REF!</definedName>
    <definedName name="OL" localSheetId="3">'Health, safety and wellbeing'!#REF!</definedName>
    <definedName name="OL" localSheetId="0">#REF!</definedName>
    <definedName name="OL">#REF!</definedName>
    <definedName name="OLSACCT" localSheetId="2">#REF!</definedName>
    <definedName name="OLSACCT" localSheetId="5">#REF!</definedName>
    <definedName name="OLSACCT" localSheetId="7">'Data definitions'!#REF!</definedName>
    <definedName name="OLSACCT" localSheetId="6">#REF!</definedName>
    <definedName name="OLSACCT" localSheetId="4">#REF!</definedName>
    <definedName name="OLSACCT" localSheetId="3">'Health, safety and wellbeing'!#REF!</definedName>
    <definedName name="OLSACCT" localSheetId="0">#REF!</definedName>
    <definedName name="OLSACCT">#REF!</definedName>
    <definedName name="Opcosts" localSheetId="2">#REF!</definedName>
    <definedName name="Opcosts" localSheetId="5">#REF!</definedName>
    <definedName name="Opcosts" localSheetId="7">'Data definitions'!#REF!</definedName>
    <definedName name="Opcosts" localSheetId="6">#REF!</definedName>
    <definedName name="Opcosts" localSheetId="4">#REF!</definedName>
    <definedName name="Opcosts" localSheetId="3">'Health, safety and wellbeing'!#REF!</definedName>
    <definedName name="Opcosts" localSheetId="0">#REF!</definedName>
    <definedName name="Opcosts">#REF!</definedName>
    <definedName name="Opening_Pit_Inventory" localSheetId="7">#REF!</definedName>
    <definedName name="Opening_Pit_Inventory" localSheetId="4">#REF!</definedName>
    <definedName name="Opening_Pit_Inventory" localSheetId="0">#REF!</definedName>
    <definedName name="Opening_Pit_Inventory">#REF!</definedName>
    <definedName name="Overview" localSheetId="7">#REF!</definedName>
    <definedName name="Overview" localSheetId="4">#REF!</definedName>
    <definedName name="Overview" localSheetId="0">#REF!</definedName>
    <definedName name="Overview">#REF!</definedName>
    <definedName name="PAKISTAN">[10]CRH!$B$14:$Q$14</definedName>
    <definedName name="Period" localSheetId="2">#REF!</definedName>
    <definedName name="Period" localSheetId="5">#REF!</definedName>
    <definedName name="Period" localSheetId="7">'Data definitions'!#REF!</definedName>
    <definedName name="Period" localSheetId="6">#REF!</definedName>
    <definedName name="Period" localSheetId="4">#REF!</definedName>
    <definedName name="Period" localSheetId="3">'Health, safety and wellbeing'!#REF!</definedName>
    <definedName name="Period" localSheetId="0">#REF!</definedName>
    <definedName name="Period">#REF!</definedName>
    <definedName name="Plant_Feed_Mining_Summary" localSheetId="2">[25]CurrBBlends!#REF!</definedName>
    <definedName name="Plant_Feed_Mining_Summary" localSheetId="5">[25]CurrBBlends!#REF!</definedName>
    <definedName name="Plant_Feed_Mining_Summary" localSheetId="7">[25]CurrBBlends!#REF!</definedName>
    <definedName name="Plant_Feed_Mining_Summary" localSheetId="6">[25]CurrBBlends!#REF!</definedName>
    <definedName name="Plant_Feed_Mining_Summary" localSheetId="4">[25]CurrBBlends!#REF!</definedName>
    <definedName name="Plant_Feed_Mining_Summary" localSheetId="3">[25]CurrBBlends!#REF!</definedName>
    <definedName name="Plant_Feed_Mining_Summary" localSheetId="0">[25]CurrBBlends!#REF!</definedName>
    <definedName name="Plant_Feed_Mining_Summary">[25]CurrBBlends!#REF!</definedName>
    <definedName name="Plant_hours">'[23]1. Plant Hours'!$B$10:$AK$54</definedName>
    <definedName name="pointer" localSheetId="2">#REF!</definedName>
    <definedName name="pointer" localSheetId="5">#REF!</definedName>
    <definedName name="pointer" localSheetId="7">'Data definitions'!#REF!</definedName>
    <definedName name="pointer" localSheetId="6">#REF!</definedName>
    <definedName name="pointer" localSheetId="4">#REF!</definedName>
    <definedName name="pointer" localSheetId="3">'Health, safety and wellbeing'!#REF!</definedName>
    <definedName name="pointer" localSheetId="0">#REF!</definedName>
    <definedName name="pointer">#REF!</definedName>
    <definedName name="PORT" localSheetId="2">'[12]SALES &amp; COSTS'!#REF!</definedName>
    <definedName name="PORT" localSheetId="5">'[12]SALES &amp; COSTS'!#REF!</definedName>
    <definedName name="PORT" localSheetId="7">'[12]SALES &amp; COSTS'!#REF!</definedName>
    <definedName name="PORT" localSheetId="6">'[12]SALES &amp; COSTS'!#REF!</definedName>
    <definedName name="PORT" localSheetId="4">'[12]SALES &amp; COSTS'!#REF!</definedName>
    <definedName name="PORT" localSheetId="3">'[12]SALES &amp; COSTS'!#REF!</definedName>
    <definedName name="PORT" localSheetId="0">'[12]SALES &amp; COSTS'!#REF!</definedName>
    <definedName name="PORT">'[12]SALES &amp; COSTS'!#REF!</definedName>
    <definedName name="port2" localSheetId="2">'[2]SALES &amp; COSTS'!#REF!</definedName>
    <definedName name="port2" localSheetId="5">'[2]SALES &amp; COSTS'!#REF!</definedName>
    <definedName name="port2" localSheetId="7">'[2]SALES &amp; COSTS'!#REF!</definedName>
    <definedName name="port2" localSheetId="6">'[2]SALES &amp; COSTS'!#REF!</definedName>
    <definedName name="port2" localSheetId="4">'[2]SALES &amp; COSTS'!#REF!</definedName>
    <definedName name="port2" localSheetId="3">'[2]SALES &amp; COSTS'!#REF!</definedName>
    <definedName name="port2" localSheetId="0">'[2]SALES &amp; COSTS'!#REF!</definedName>
    <definedName name="port2">'[2]SALES &amp; COSTS'!#REF!</definedName>
    <definedName name="porty" localSheetId="7">'[2]SALES &amp; COSTS'!#REF!</definedName>
    <definedName name="porty">'[2]SALES &amp; COSTS'!#REF!</definedName>
    <definedName name="POSCO">[9]GST!$B$8:$Q$8</definedName>
    <definedName name="PresentationNormalA4" localSheetId="2">#REF!</definedName>
    <definedName name="PresentationNormalA4" localSheetId="5">#REF!</definedName>
    <definedName name="PresentationNormalA4" localSheetId="7">'Data definitions'!#REF!</definedName>
    <definedName name="PresentationNormalA4" localSheetId="6">#REF!</definedName>
    <definedName name="PresentationNormalA4" localSheetId="4">#REF!</definedName>
    <definedName name="PresentationNormalA4" localSheetId="3">'Health, safety and wellbeing'!#REF!</definedName>
    <definedName name="PresentationNormalA4" localSheetId="0">#REF!</definedName>
    <definedName name="PresentationNormalA4">#REF!</definedName>
    <definedName name="PresNormalA4" localSheetId="2">#REF!</definedName>
    <definedName name="PresNormalA4" localSheetId="5">#REF!</definedName>
    <definedName name="PresNormalA4" localSheetId="7">'Data definitions'!#REF!</definedName>
    <definedName name="PresNormalA4" localSheetId="6">#REF!</definedName>
    <definedName name="PresNormalA4" localSheetId="4">#REF!</definedName>
    <definedName name="PresNormalA4" localSheetId="3">'Health, safety and wellbeing'!#REF!</definedName>
    <definedName name="PresNormalA4" localSheetId="0">#REF!</definedName>
    <definedName name="PresNormalA4">#REF!</definedName>
    <definedName name="Previous2">[22]Dates!$F$22</definedName>
    <definedName name="PreviousMonth">[22]Dates!$F$5</definedName>
    <definedName name="PRICES">'[12]SALES &amp; COSTS'!#REF!</definedName>
    <definedName name="prices5">'[2]SALES &amp; COSTS'!#REF!</definedName>
    <definedName name="PRINT">'[28]Mgt Accounts'!#REF!</definedName>
    <definedName name="_xlnm.Print_Area" localSheetId="0">Index!$A$2:$E$36</definedName>
    <definedName name="Prod_1" localSheetId="2">#REF!</definedName>
    <definedName name="Prod_1" localSheetId="5">#REF!</definedName>
    <definedName name="Prod_1" localSheetId="7">'Data definitions'!#REF!</definedName>
    <definedName name="Prod_1" localSheetId="6">#REF!</definedName>
    <definedName name="Prod_1" localSheetId="4">#REF!</definedName>
    <definedName name="Prod_1" localSheetId="3">'Health, safety and wellbeing'!#REF!</definedName>
    <definedName name="Prod_1" localSheetId="0">#REF!</definedName>
    <definedName name="Prod_1">#REF!</definedName>
    <definedName name="Prod_2" localSheetId="2">#REF!</definedName>
    <definedName name="Prod_2" localSheetId="5">#REF!</definedName>
    <definedName name="Prod_2" localSheetId="7">'Data definitions'!#REF!</definedName>
    <definedName name="Prod_2" localSheetId="6">#REF!</definedName>
    <definedName name="Prod_2" localSheetId="4">#REF!</definedName>
    <definedName name="Prod_2" localSheetId="3">'Health, safety and wellbeing'!#REF!</definedName>
    <definedName name="Prod_2" localSheetId="0">#REF!</definedName>
    <definedName name="Prod_2">#REF!</definedName>
    <definedName name="Prod_3" localSheetId="2">#REF!</definedName>
    <definedName name="Prod_3" localSheetId="5">#REF!</definedName>
    <definedName name="Prod_3" localSheetId="7">'Data definitions'!#REF!</definedName>
    <definedName name="Prod_3" localSheetId="6">#REF!</definedName>
    <definedName name="Prod_3" localSheetId="4">#REF!</definedName>
    <definedName name="Prod_3" localSheetId="3">'Health, safety and wellbeing'!#REF!</definedName>
    <definedName name="Prod_3" localSheetId="0">#REF!</definedName>
    <definedName name="Prod_3">#REF!</definedName>
    <definedName name="PRODUCTION" localSheetId="7">#REF!</definedName>
    <definedName name="PRODUCTION" localSheetId="4">#REF!</definedName>
    <definedName name="PRODUCTION" localSheetId="0">#REF!</definedName>
    <definedName name="PRODUCTION">#REF!</definedName>
    <definedName name="PURCHASES" localSheetId="2">'[12]SALES &amp; COSTS'!#REF!</definedName>
    <definedName name="PURCHASES" localSheetId="5">'[12]SALES &amp; COSTS'!#REF!</definedName>
    <definedName name="PURCHASES" localSheetId="6">'[12]SALES &amp; COSTS'!#REF!</definedName>
    <definedName name="PURCHASES" localSheetId="4">'[12]SALES &amp; COSTS'!#REF!</definedName>
    <definedName name="PURCHASES" localSheetId="3">'[12]SALES &amp; COSTS'!#REF!</definedName>
    <definedName name="PURCHASES" localSheetId="0">'[12]SALES &amp; COSTS'!#REF!</definedName>
    <definedName name="PURCHASES">'[12]SALES &amp; COSTS'!#REF!</definedName>
    <definedName name="purchases1" localSheetId="2">'[2]SALES &amp; COSTS'!#REF!</definedName>
    <definedName name="purchases1" localSheetId="5">'[2]SALES &amp; COSTS'!#REF!</definedName>
    <definedName name="purchases1" localSheetId="7">'[2]SALES &amp; COSTS'!#REF!</definedName>
    <definedName name="purchases1" localSheetId="6">'[2]SALES &amp; COSTS'!#REF!</definedName>
    <definedName name="purchases1" localSheetId="4">'[2]SALES &amp; COSTS'!#REF!</definedName>
    <definedName name="purchases1" localSheetId="3">'[2]SALES &amp; COSTS'!#REF!</definedName>
    <definedName name="purchases1" localSheetId="0">'[2]SALES &amp; COSTS'!#REF!</definedName>
    <definedName name="purchases1">'[2]SALES &amp; COSTS'!#REF!</definedName>
    <definedName name="QEC" localSheetId="2">'[12]SALES &amp; COSTS'!#REF!</definedName>
    <definedName name="QEC" localSheetId="5">'[12]SALES &amp; COSTS'!#REF!</definedName>
    <definedName name="QEC" localSheetId="6">'[12]SALES &amp; COSTS'!#REF!</definedName>
    <definedName name="QEC" localSheetId="4">'[12]SALES &amp; COSTS'!#REF!</definedName>
    <definedName name="QEC" localSheetId="3">'[12]SALES &amp; COSTS'!#REF!</definedName>
    <definedName name="QEC">'[12]SALES &amp; COSTS'!#REF!</definedName>
    <definedName name="qecl" localSheetId="2">'[2]SALES &amp; COSTS'!#REF!</definedName>
    <definedName name="qecl" localSheetId="5">'[2]SALES &amp; COSTS'!#REF!</definedName>
    <definedName name="qecl" localSheetId="6">'[2]SALES &amp; COSTS'!#REF!</definedName>
    <definedName name="qecl" localSheetId="4">'[2]SALES &amp; COSTS'!#REF!</definedName>
    <definedName name="qecl" localSheetId="3">'[2]SALES &amp; COSTS'!#REF!</definedName>
    <definedName name="qecl">'[2]SALES &amp; COSTS'!#REF!</definedName>
    <definedName name="QuickView_QuickView1" localSheetId="2">#REF!</definedName>
    <definedName name="QuickView_QuickView1" localSheetId="5">#REF!</definedName>
    <definedName name="QuickView_QuickView1" localSheetId="7">'Data definitions'!#REF!</definedName>
    <definedName name="QuickView_QuickView1" localSheetId="6">#REF!</definedName>
    <definedName name="QuickView_QuickView1" localSheetId="4">#REF!</definedName>
    <definedName name="QuickView_QuickView1" localSheetId="3">'Health, safety and wellbeing'!#REF!</definedName>
    <definedName name="QuickView_QuickView1" localSheetId="0">#REF!</definedName>
    <definedName name="QuickView_QuickView1">#REF!</definedName>
    <definedName name="QuickView_QuickView1_ColHeader" localSheetId="2">#REF!</definedName>
    <definedName name="QuickView_QuickView1_ColHeader" localSheetId="5">#REF!</definedName>
    <definedName name="QuickView_QuickView1_ColHeader" localSheetId="7">'Data definitions'!#REF!</definedName>
    <definedName name="QuickView_QuickView1_ColHeader" localSheetId="6">#REF!</definedName>
    <definedName name="QuickView_QuickView1_ColHeader" localSheetId="4">#REF!</definedName>
    <definedName name="QuickView_QuickView1_ColHeader" localSheetId="3">'Health, safety and wellbeing'!#REF!</definedName>
    <definedName name="QuickView_QuickView1_ColHeader" localSheetId="0">#REF!</definedName>
    <definedName name="QuickView_QuickView1_ColHeader">#REF!</definedName>
    <definedName name="QuickView_QuickView1_Data" localSheetId="2">#REF!</definedName>
    <definedName name="QuickView_QuickView1_Data" localSheetId="5">#REF!</definedName>
    <definedName name="QuickView_QuickView1_Data" localSheetId="7">'Data definitions'!#REF!</definedName>
    <definedName name="QuickView_QuickView1_Data" localSheetId="6">#REF!</definedName>
    <definedName name="QuickView_QuickView1_Data" localSheetId="4">#REF!</definedName>
    <definedName name="QuickView_QuickView1_Data" localSheetId="3">'Health, safety and wellbeing'!#REF!</definedName>
    <definedName name="QuickView_QuickView1_Data" localSheetId="0">#REF!</definedName>
    <definedName name="QuickView_QuickView1_Data">#REF!</definedName>
    <definedName name="QuickView_QuickView1_RowHeader" localSheetId="7">#REF!</definedName>
    <definedName name="QuickView_QuickView1_RowHeader" localSheetId="4">#REF!</definedName>
    <definedName name="QuickView_QuickView1_RowHeader" localSheetId="0">#REF!</definedName>
    <definedName name="QuickView_QuickView1_RowHeader">#REF!</definedName>
    <definedName name="QuickView_QuickView1_UpperLeft" localSheetId="7">#REF!</definedName>
    <definedName name="QuickView_QuickView1_UpperLeft" localSheetId="4">#REF!</definedName>
    <definedName name="QuickView_QuickView1_UpperLeft" localSheetId="0">#REF!</definedName>
    <definedName name="QuickView_QuickView1_UpperLeft">#REF!</definedName>
    <definedName name="QuickView_QuickView2" localSheetId="2">[3]N23_BusinessCombinations!#REF!</definedName>
    <definedName name="QuickView_QuickView2" localSheetId="5">[3]N23_BusinessCombinations!#REF!</definedName>
    <definedName name="QuickView_QuickView2" localSheetId="7">[3]N23_BusinessCombinations!#REF!</definedName>
    <definedName name="QuickView_QuickView2" localSheetId="6">[3]N23_BusinessCombinations!#REF!</definedName>
    <definedName name="QuickView_QuickView2" localSheetId="4">[3]N23_BusinessCombinations!#REF!</definedName>
    <definedName name="QuickView_QuickView2" localSheetId="3">[3]N23_BusinessCombinations!#REF!</definedName>
    <definedName name="QuickView_QuickView2" localSheetId="0">[3]N23_BusinessCombinations!#REF!</definedName>
    <definedName name="QuickView_QuickView2">[3]N23_BusinessCombinations!#REF!</definedName>
    <definedName name="QuickView_QuickView2_ColHeader" localSheetId="2">[3]N23_BusinessCombinations!#REF!</definedName>
    <definedName name="QuickView_QuickView2_ColHeader" localSheetId="5">[3]N23_BusinessCombinations!#REF!</definedName>
    <definedName name="QuickView_QuickView2_ColHeader" localSheetId="7">[3]N23_BusinessCombinations!#REF!</definedName>
    <definedName name="QuickView_QuickView2_ColHeader" localSheetId="6">[3]N23_BusinessCombinations!#REF!</definedName>
    <definedName name="QuickView_QuickView2_ColHeader" localSheetId="4">[3]N23_BusinessCombinations!#REF!</definedName>
    <definedName name="QuickView_QuickView2_ColHeader" localSheetId="3">[3]N23_BusinessCombinations!#REF!</definedName>
    <definedName name="QuickView_QuickView2_ColHeader" localSheetId="0">[3]N23_BusinessCombinations!#REF!</definedName>
    <definedName name="QuickView_QuickView2_ColHeader">[3]N23_BusinessCombinations!#REF!</definedName>
    <definedName name="QuickView_QuickView2_Data" localSheetId="2">[3]N23_BusinessCombinations!#REF!</definedName>
    <definedName name="QuickView_QuickView2_Data" localSheetId="5">[3]N23_BusinessCombinations!#REF!</definedName>
    <definedName name="QuickView_QuickView2_Data" localSheetId="7">[3]N23_BusinessCombinations!#REF!</definedName>
    <definedName name="QuickView_QuickView2_Data" localSheetId="6">[3]N23_BusinessCombinations!#REF!</definedName>
    <definedName name="QuickView_QuickView2_Data" localSheetId="3">[3]N23_BusinessCombinations!#REF!</definedName>
    <definedName name="QuickView_QuickView2_Data" localSheetId="0">[3]N23_BusinessCombinations!#REF!</definedName>
    <definedName name="QuickView_QuickView2_Data">[3]N23_BusinessCombinations!#REF!</definedName>
    <definedName name="QuickView_QuickView2_RowHeader" localSheetId="2">[3]N23_BusinessCombinations!#REF!</definedName>
    <definedName name="QuickView_QuickView2_RowHeader" localSheetId="5">[3]N23_BusinessCombinations!#REF!</definedName>
    <definedName name="QuickView_QuickView2_RowHeader" localSheetId="7">[3]N23_BusinessCombinations!#REF!</definedName>
    <definedName name="QuickView_QuickView2_RowHeader" localSheetId="6">[3]N23_BusinessCombinations!#REF!</definedName>
    <definedName name="QuickView_QuickView2_RowHeader" localSheetId="3">[3]N23_BusinessCombinations!#REF!</definedName>
    <definedName name="QuickView_QuickView2_RowHeader" localSheetId="0">[3]N23_BusinessCombinations!#REF!</definedName>
    <definedName name="QuickView_QuickView2_RowHeader">[3]N23_BusinessCombinations!#REF!</definedName>
    <definedName name="QuickView_QuickView2_UpperLeft">[3]N23_BusinessCombinations!#REF!</definedName>
    <definedName name="RAILINGS">'[12]SALES &amp; COSTS'!#REF!</definedName>
    <definedName name="railings5">'[2]SALES &amp; COSTS'!#REF!</definedName>
    <definedName name="Ramp_1_Rate" localSheetId="2">#REF!</definedName>
    <definedName name="Ramp_1_Rate" localSheetId="5">#REF!</definedName>
    <definedName name="Ramp_1_Rate" localSheetId="7">'Data definitions'!#REF!</definedName>
    <definedName name="Ramp_1_Rate" localSheetId="6">#REF!</definedName>
    <definedName name="Ramp_1_Rate" localSheetId="4">#REF!</definedName>
    <definedName name="Ramp_1_Rate" localSheetId="3">'Health, safety and wellbeing'!#REF!</definedName>
    <definedName name="Ramp_1_Rate" localSheetId="0">#REF!</definedName>
    <definedName name="Ramp_1_Rate">#REF!</definedName>
    <definedName name="Ramp_1_Rate_increased" localSheetId="2">#REF!</definedName>
    <definedName name="Ramp_1_Rate_increased" localSheetId="5">#REF!</definedName>
    <definedName name="Ramp_1_Rate_increased" localSheetId="7">'Data definitions'!#REF!</definedName>
    <definedName name="Ramp_1_Rate_increased" localSheetId="6">#REF!</definedName>
    <definedName name="Ramp_1_Rate_increased" localSheetId="4">#REF!</definedName>
    <definedName name="Ramp_1_Rate_increased" localSheetId="3">'Health, safety and wellbeing'!#REF!</definedName>
    <definedName name="Ramp_1_Rate_increased" localSheetId="0">#REF!</definedName>
    <definedName name="Ramp_1_Rate_increased">#REF!</definedName>
    <definedName name="Ramp_1_Truck_Rate" localSheetId="2">#REF!</definedName>
    <definedName name="Ramp_1_Truck_Rate" localSheetId="5">#REF!</definedName>
    <definedName name="Ramp_1_Truck_Rate" localSheetId="7">'Data definitions'!#REF!</definedName>
    <definedName name="Ramp_1_Truck_Rate" localSheetId="6">#REF!</definedName>
    <definedName name="Ramp_1_Truck_Rate" localSheetId="4">#REF!</definedName>
    <definedName name="Ramp_1_Truck_Rate" localSheetId="3">'Health, safety and wellbeing'!#REF!</definedName>
    <definedName name="Ramp_1_Truck_Rate" localSheetId="0">#REF!</definedName>
    <definedName name="Ramp_1_Truck_Rate">#REF!</definedName>
    <definedName name="Ramp_10_Rate" localSheetId="7">#REF!</definedName>
    <definedName name="Ramp_10_Rate" localSheetId="4">#REF!</definedName>
    <definedName name="Ramp_10_Rate" localSheetId="0">#REF!</definedName>
    <definedName name="Ramp_10_Rate">#REF!</definedName>
    <definedName name="Ramp_10_Rate_increased" localSheetId="7">#REF!</definedName>
    <definedName name="Ramp_10_Rate_increased" localSheetId="4">#REF!</definedName>
    <definedName name="Ramp_10_Rate_increased" localSheetId="0">#REF!</definedName>
    <definedName name="Ramp_10_Rate_increased">#REF!</definedName>
    <definedName name="Ramp_10_Truck_Rate" localSheetId="7">#REF!</definedName>
    <definedName name="Ramp_10_Truck_Rate" localSheetId="4">#REF!</definedName>
    <definedName name="Ramp_10_Truck_Rate" localSheetId="0">#REF!</definedName>
    <definedName name="Ramp_10_Truck_Rate">#REF!</definedName>
    <definedName name="Ramp_11_Rate" localSheetId="7">#REF!</definedName>
    <definedName name="Ramp_11_Rate" localSheetId="4">#REF!</definedName>
    <definedName name="Ramp_11_Rate" localSheetId="0">#REF!</definedName>
    <definedName name="Ramp_11_Rate">#REF!</definedName>
    <definedName name="Ramp_11_Rate_increased" localSheetId="7">#REF!</definedName>
    <definedName name="Ramp_11_Rate_increased" localSheetId="4">#REF!</definedName>
    <definedName name="Ramp_11_Rate_increased" localSheetId="0">#REF!</definedName>
    <definedName name="Ramp_11_Rate_increased">#REF!</definedName>
    <definedName name="Ramp_11_Truck_Rate" localSheetId="7">#REF!</definedName>
    <definedName name="Ramp_11_Truck_Rate" localSheetId="4">#REF!</definedName>
    <definedName name="Ramp_11_Truck_Rate" localSheetId="0">#REF!</definedName>
    <definedName name="Ramp_11_Truck_Rate">#REF!</definedName>
    <definedName name="Ramp_12_Rate" localSheetId="7">#REF!</definedName>
    <definedName name="Ramp_12_Rate" localSheetId="4">#REF!</definedName>
    <definedName name="Ramp_12_Rate" localSheetId="0">#REF!</definedName>
    <definedName name="Ramp_12_Rate">#REF!</definedName>
    <definedName name="Ramp_12_Rate_increased" localSheetId="7">#REF!</definedName>
    <definedName name="Ramp_12_Rate_increased" localSheetId="4">#REF!</definedName>
    <definedName name="Ramp_12_Rate_increased" localSheetId="0">#REF!</definedName>
    <definedName name="Ramp_12_Rate_increased">#REF!</definedName>
    <definedName name="Ramp_12_Truck_Rate" localSheetId="7">#REF!</definedName>
    <definedName name="Ramp_12_Truck_Rate" localSheetId="4">#REF!</definedName>
    <definedName name="Ramp_12_Truck_Rate" localSheetId="0">#REF!</definedName>
    <definedName name="Ramp_12_Truck_Rate">#REF!</definedName>
    <definedName name="Ramp_2_Rate" localSheetId="7">#REF!</definedName>
    <definedName name="Ramp_2_Rate" localSheetId="4">#REF!</definedName>
    <definedName name="Ramp_2_Rate" localSheetId="0">#REF!</definedName>
    <definedName name="Ramp_2_Rate">#REF!</definedName>
    <definedName name="Ramp_2_Rate_increased" localSheetId="7">#REF!</definedName>
    <definedName name="Ramp_2_Rate_increased" localSheetId="4">#REF!</definedName>
    <definedName name="Ramp_2_Rate_increased" localSheetId="0">#REF!</definedName>
    <definedName name="Ramp_2_Rate_increased">#REF!</definedName>
    <definedName name="Ramp_2_Truck_Rate" localSheetId="7">#REF!</definedName>
    <definedName name="Ramp_2_Truck_Rate" localSheetId="4">#REF!</definedName>
    <definedName name="Ramp_2_Truck_Rate" localSheetId="0">#REF!</definedName>
    <definedName name="Ramp_2_Truck_Rate">#REF!</definedName>
    <definedName name="Ramp_3_Rate" localSheetId="7">#REF!</definedName>
    <definedName name="Ramp_3_Rate" localSheetId="4">#REF!</definedName>
    <definedName name="Ramp_3_Rate" localSheetId="0">#REF!</definedName>
    <definedName name="Ramp_3_Rate">#REF!</definedName>
    <definedName name="Ramp_3_Rate_increased" localSheetId="7">#REF!</definedName>
    <definedName name="Ramp_3_Rate_increased" localSheetId="4">#REF!</definedName>
    <definedName name="Ramp_3_Rate_increased" localSheetId="0">#REF!</definedName>
    <definedName name="Ramp_3_Rate_increased">#REF!</definedName>
    <definedName name="Ramp_3_Truck_Rate" localSheetId="7">#REF!</definedName>
    <definedName name="Ramp_3_Truck_Rate" localSheetId="4">#REF!</definedName>
    <definedName name="Ramp_3_Truck_Rate" localSheetId="0">#REF!</definedName>
    <definedName name="Ramp_3_Truck_Rate">#REF!</definedName>
    <definedName name="Ramp_6_Rate" localSheetId="7">#REF!</definedName>
    <definedName name="Ramp_6_Rate" localSheetId="4">#REF!</definedName>
    <definedName name="Ramp_6_Rate" localSheetId="0">#REF!</definedName>
    <definedName name="Ramp_6_Rate">#REF!</definedName>
    <definedName name="Ramp_6_Rate_increased" localSheetId="7">#REF!</definedName>
    <definedName name="Ramp_6_Rate_increased" localSheetId="4">#REF!</definedName>
    <definedName name="Ramp_6_Rate_increased" localSheetId="0">#REF!</definedName>
    <definedName name="Ramp_6_Rate_increased">#REF!</definedName>
    <definedName name="Ramp_6_Truck_Rate" localSheetId="7">#REF!</definedName>
    <definedName name="Ramp_6_Truck_Rate" localSheetId="4">#REF!</definedName>
    <definedName name="Ramp_6_Truck_Rate" localSheetId="0">#REF!</definedName>
    <definedName name="Ramp_6_Truck_Rate">#REF!</definedName>
    <definedName name="Ramp_7_Rate" localSheetId="7">#REF!</definedName>
    <definedName name="Ramp_7_Rate" localSheetId="4">#REF!</definedName>
    <definedName name="Ramp_7_Rate" localSheetId="0">#REF!</definedName>
    <definedName name="Ramp_7_Rate">#REF!</definedName>
    <definedName name="Ramp_7_Rate_increased" localSheetId="7">#REF!</definedName>
    <definedName name="Ramp_7_Rate_increased" localSheetId="4">#REF!</definedName>
    <definedName name="Ramp_7_Rate_increased" localSheetId="0">#REF!</definedName>
    <definedName name="Ramp_7_Rate_increased">#REF!</definedName>
    <definedName name="Ramp_7_Truck_Rate" localSheetId="7">#REF!</definedName>
    <definedName name="Ramp_7_Truck_Rate" localSheetId="4">#REF!</definedName>
    <definedName name="Ramp_7_Truck_Rate" localSheetId="0">#REF!</definedName>
    <definedName name="Ramp_7_Truck_Rate">#REF!</definedName>
    <definedName name="Ramp_9_Rate" localSheetId="7">#REF!</definedName>
    <definedName name="Ramp_9_Rate" localSheetId="4">#REF!</definedName>
    <definedName name="Ramp_9_Rate" localSheetId="0">#REF!</definedName>
    <definedName name="Ramp_9_Rate">#REF!</definedName>
    <definedName name="Ramp_9_Rate_increased" localSheetId="7">#REF!</definedName>
    <definedName name="Ramp_9_Rate_increased" localSheetId="4">#REF!</definedName>
    <definedName name="Ramp_9_Rate_increased" localSheetId="0">#REF!</definedName>
    <definedName name="Ramp_9_Rate_increased">#REF!</definedName>
    <definedName name="Ramp_9_Truck_Rate" localSheetId="7">#REF!</definedName>
    <definedName name="Ramp_9_Truck_Rate" localSheetId="4">#REF!</definedName>
    <definedName name="Ramp_9_Truck_Rate" localSheetId="0">#REF!</definedName>
    <definedName name="Ramp_9_Truck_Rate">#REF!</definedName>
    <definedName name="rank_cc">'[29]CODES '!$A$2:$C$590</definedName>
    <definedName name="rank_ee">'[29]CODES '!$G$2:$I$416</definedName>
    <definedName name="Rate_Code" localSheetId="2">#REF!</definedName>
    <definedName name="Rate_Code" localSheetId="5">#REF!</definedName>
    <definedName name="Rate_Code" localSheetId="7">'Data definitions'!#REF!</definedName>
    <definedName name="Rate_Code" localSheetId="6">#REF!</definedName>
    <definedName name="Rate_Code" localSheetId="4">#REF!</definedName>
    <definedName name="Rate_Code" localSheetId="3">'Health, safety and wellbeing'!#REF!</definedName>
    <definedName name="Rate_Code" localSheetId="0">#REF!</definedName>
    <definedName name="Rate_Code">#REF!</definedName>
    <definedName name="RD" localSheetId="2">#REF!</definedName>
    <definedName name="RD" localSheetId="5">#REF!</definedName>
    <definedName name="RD" localSheetId="7">'Data definitions'!#REF!</definedName>
    <definedName name="RD" localSheetId="6">#REF!</definedName>
    <definedName name="RD" localSheetId="4">#REF!</definedName>
    <definedName name="RD" localSheetId="3">'Health, safety and wellbeing'!#REF!</definedName>
    <definedName name="RD" localSheetId="0">#REF!</definedName>
    <definedName name="RD">#REF!</definedName>
    <definedName name="RECS" localSheetId="2">#REF!</definedName>
    <definedName name="RECS" localSheetId="5">#REF!</definedName>
    <definedName name="RECS" localSheetId="7">'Data definitions'!#REF!</definedName>
    <definedName name="RECS" localSheetId="6">#REF!</definedName>
    <definedName name="RECS" localSheetId="4">#REF!</definedName>
    <definedName name="RECS" localSheetId="3">'Health, safety and wellbeing'!#REF!</definedName>
    <definedName name="RECS" localSheetId="0">#REF!</definedName>
    <definedName name="RECS">#REF!</definedName>
    <definedName name="Results_3" localSheetId="2">[30]QTR297CV!#REF!</definedName>
    <definedName name="Results_3" localSheetId="5">[30]QTR297CV!#REF!</definedName>
    <definedName name="Results_3" localSheetId="7">[30]QTR297CV!#REF!</definedName>
    <definedName name="Results_3" localSheetId="6">[30]QTR297CV!#REF!</definedName>
    <definedName name="Results_3" localSheetId="4">[30]QTR297CV!#REF!</definedName>
    <definedName name="Results_3" localSheetId="3">[30]QTR297CV!#REF!</definedName>
    <definedName name="Results_3">[30]QTR297CV!#REF!</definedName>
    <definedName name="REVENUE" localSheetId="2">'[12]SALES &amp; COSTS'!#REF!</definedName>
    <definedName name="REVENUE" localSheetId="5">'[12]SALES &amp; COSTS'!#REF!</definedName>
    <definedName name="REVENUE" localSheetId="7">'[12]SALES &amp; COSTS'!#REF!</definedName>
    <definedName name="REVENUE" localSheetId="6">'[12]SALES &amp; COSTS'!#REF!</definedName>
    <definedName name="REVENUE" localSheetId="4">'[12]SALES &amp; COSTS'!#REF!</definedName>
    <definedName name="REVENUE" localSheetId="3">'[12]SALES &amp; COSTS'!#REF!</definedName>
    <definedName name="REVENUE">'[12]SALES &amp; COSTS'!#REF!</definedName>
    <definedName name="RF" localSheetId="2">#REF!</definedName>
    <definedName name="RF" localSheetId="5">#REF!</definedName>
    <definedName name="RF" localSheetId="7">'Data definitions'!#REF!</definedName>
    <definedName name="RF" localSheetId="6">#REF!</definedName>
    <definedName name="RF" localSheetId="4">#REF!</definedName>
    <definedName name="RF" localSheetId="3">'Health, safety and wellbeing'!#REF!</definedName>
    <definedName name="RF" localSheetId="0">#REF!</definedName>
    <definedName name="RF">#REF!</definedName>
    <definedName name="Rom_Rate" localSheetId="2">#REF!</definedName>
    <definedName name="Rom_Rate" localSheetId="5">#REF!</definedName>
    <definedName name="Rom_Rate" localSheetId="7">'Data definitions'!#REF!</definedName>
    <definedName name="Rom_Rate" localSheetId="6">#REF!</definedName>
    <definedName name="Rom_Rate" localSheetId="4">#REF!</definedName>
    <definedName name="Rom_Rate" localSheetId="3">'Health, safety and wellbeing'!#REF!</definedName>
    <definedName name="Rom_Rate" localSheetId="0">#REF!</definedName>
    <definedName name="Rom_Rate">#REF!</definedName>
    <definedName name="Rom_Rate_increased" localSheetId="2">#REF!</definedName>
    <definedName name="Rom_Rate_increased" localSheetId="5">#REF!</definedName>
    <definedName name="Rom_Rate_increased" localSheetId="7">'Data definitions'!#REF!</definedName>
    <definedName name="Rom_Rate_increased" localSheetId="6">#REF!</definedName>
    <definedName name="Rom_Rate_increased" localSheetId="4">#REF!</definedName>
    <definedName name="Rom_Rate_increased" localSheetId="3">'Health, safety and wellbeing'!#REF!</definedName>
    <definedName name="Rom_Rate_increased" localSheetId="0">#REF!</definedName>
    <definedName name="Rom_Rate_increased">#REF!</definedName>
    <definedName name="Roms_Truck_Rate" localSheetId="7">#REF!</definedName>
    <definedName name="Roms_Truck_Rate" localSheetId="4">#REF!</definedName>
    <definedName name="Roms_Truck_Rate" localSheetId="0">#REF!</definedName>
    <definedName name="Roms_Truck_Rate">#REF!</definedName>
    <definedName name="ROYALTIES" localSheetId="2">'[12]SALES &amp; COSTS'!#REF!</definedName>
    <definedName name="ROYALTIES" localSheetId="5">'[12]SALES &amp; COSTS'!#REF!</definedName>
    <definedName name="ROYALTIES" localSheetId="6">'[12]SALES &amp; COSTS'!#REF!</definedName>
    <definedName name="ROYALTIES" localSheetId="4">'[12]SALES &amp; COSTS'!#REF!</definedName>
    <definedName name="ROYALTIES" localSheetId="3">'[12]SALES &amp; COSTS'!#REF!</definedName>
    <definedName name="ROYALTIES" localSheetId="0">'[12]SALES &amp; COSTS'!#REF!</definedName>
    <definedName name="ROYALTIES">'[12]SALES &amp; COSTS'!#REF!</definedName>
    <definedName name="rrr" localSheetId="2">'[2]SALES &amp; COSTS'!#REF!</definedName>
    <definedName name="rrr" localSheetId="5">'[2]SALES &amp; COSTS'!#REF!</definedName>
    <definedName name="rrr" localSheetId="7">'[2]SALES &amp; COSTS'!#REF!</definedName>
    <definedName name="rrr" localSheetId="6">'[2]SALES &amp; COSTS'!#REF!</definedName>
    <definedName name="rrr" localSheetId="4">'[2]SALES &amp; COSTS'!#REF!</definedName>
    <definedName name="rrr" localSheetId="3">'[2]SALES &amp; COSTS'!#REF!</definedName>
    <definedName name="rrr" localSheetId="0">'[2]SALES &amp; COSTS'!#REF!</definedName>
    <definedName name="rrr">'[2]SALES &amp; COSTS'!#REF!</definedName>
    <definedName name="SAIL">[9]GST!$B$23:$Q$23</definedName>
    <definedName name="SALES">'[12]SALES &amp; COSTS'!#REF!</definedName>
    <definedName name="sales1">'[2]SALES &amp; COSTS'!#REF!</definedName>
    <definedName name="SALVAGE" localSheetId="2">#REF!</definedName>
    <definedName name="SALVAGE" localSheetId="5">#REF!</definedName>
    <definedName name="SALVAGE" localSheetId="7">'Data definitions'!#REF!</definedName>
    <definedName name="SALVAGE" localSheetId="6">#REF!</definedName>
    <definedName name="SALVAGE" localSheetId="4">#REF!</definedName>
    <definedName name="SALVAGE" localSheetId="3">'Health, safety and wellbeing'!#REF!</definedName>
    <definedName name="SALVAGE" localSheetId="0">#REF!</definedName>
    <definedName name="SALVAGE">#REF!</definedName>
    <definedName name="SBCL">[9]GST!$B$30:$Q$30</definedName>
    <definedName name="Scenario" localSheetId="2">#REF!</definedName>
    <definedName name="Scenario" localSheetId="5">#REF!</definedName>
    <definedName name="Scenario" localSheetId="7">'Data definitions'!#REF!</definedName>
    <definedName name="Scenario" localSheetId="6">#REF!</definedName>
    <definedName name="Scenario" localSheetId="4">#REF!</definedName>
    <definedName name="Scenario" localSheetId="3">'Health, safety and wellbeing'!#REF!</definedName>
    <definedName name="Scenario" localSheetId="0">#REF!</definedName>
    <definedName name="Scenario">#REF!</definedName>
    <definedName name="SEAFREIGHT" localSheetId="2">'[12]SALES &amp; COSTS'!#REF!</definedName>
    <definedName name="SEAFREIGHT" localSheetId="5">'[12]SALES &amp; COSTS'!#REF!</definedName>
    <definedName name="SEAFREIGHT" localSheetId="7">'[12]SALES &amp; COSTS'!#REF!</definedName>
    <definedName name="SEAFREIGHT" localSheetId="6">'[12]SALES &amp; COSTS'!#REF!</definedName>
    <definedName name="SEAFREIGHT" localSheetId="4">'[12]SALES &amp; COSTS'!#REF!</definedName>
    <definedName name="SEAFREIGHT" localSheetId="3">'[12]SALES &amp; COSTS'!#REF!</definedName>
    <definedName name="SEAFREIGHT" localSheetId="0">'[12]SALES &amp; COSTS'!#REF!</definedName>
    <definedName name="SEAFREIGHT">'[12]SALES &amp; COSTS'!#REF!</definedName>
    <definedName name="SEMIMT" localSheetId="2">'[12]SALES LE'!#REF!</definedName>
    <definedName name="SEMIMT" localSheetId="5">'[12]SALES LE'!#REF!</definedName>
    <definedName name="SEMIMT" localSheetId="7">'[12]SALES LE'!#REF!</definedName>
    <definedName name="SEMIMT" localSheetId="6">'[12]SALES LE'!#REF!</definedName>
    <definedName name="SEMIMT" localSheetId="4">'[12]SALES LE'!#REF!</definedName>
    <definedName name="SEMIMT" localSheetId="3">'[12]SALES LE'!#REF!</definedName>
    <definedName name="SEMIMT" localSheetId="0">'[12]SALES LE'!#REF!</definedName>
    <definedName name="SEMIMT">'[12]SALES LE'!#REF!</definedName>
    <definedName name="SEMIMT94" localSheetId="7">'[12]SALES LE'!#REF!</definedName>
    <definedName name="SEMIMT94" localSheetId="4">'[12]SALES LE'!#REF!</definedName>
    <definedName name="SEMIMT94" localSheetId="0">'[12]SALES LE'!#REF!</definedName>
    <definedName name="SEMIMT94">'[12]SALES LE'!#REF!</definedName>
    <definedName name="SEMIMT95">'[12]SALES LE'!$B$56:$N$65</definedName>
    <definedName name="SEMIREV">'[12]SALES LE'!#REF!</definedName>
    <definedName name="SEMIREV94">'[12]SALES LE'!#REF!</definedName>
    <definedName name="SEMIREV95">'[12]SALES LE'!#REF!</definedName>
    <definedName name="SEMIREV96">'[12]SALES LE'!$B$214:$N$223</definedName>
    <definedName name="SIDERAR">[9]GST!$B$13:$Q$13</definedName>
    <definedName name="SIDMAR">[9]GST!$B$20:$Q$20</definedName>
    <definedName name="SMI">[10]CRH!$B$29:$Q$29</definedName>
    <definedName name="SN_PORTUGAL">[10]CRH!$B$16:$Q$16</definedName>
    <definedName name="SOC______SHIPPED">[10]CRH!$B$40:$Q$40</definedName>
    <definedName name="SOC_P">[10]CRH!$B$48:$Q$48</definedName>
    <definedName name="SOC_R">[10]CRH!$B$4:$Q$4</definedName>
    <definedName name="SOFTMT">'[12]SALES LE'!#REF!</definedName>
    <definedName name="SOFTMT94">'[12]SALES LE'!#REF!</definedName>
    <definedName name="SOFTREV">'[12]SALES LE'!#REF!</definedName>
    <definedName name="SOFTREV94">'[12]SALES LE'!#REF!</definedName>
    <definedName name="SOFTREV95">'[12]SALES LE'!#REF!</definedName>
    <definedName name="SOLLAC">[9]GST!$B$10:$Q$10</definedName>
    <definedName name="SOLLAC_PCI">[10]CRH!$B$37:$Q$37</definedName>
    <definedName name="SSCC____SHIPPED">[10]CRH!$B$39:$Q$39</definedName>
    <definedName name="SSCC_P">[10]CRH!$B$47:$Q$47</definedName>
    <definedName name="SSCC_R">[10]CRH!$B$3:$Q$3</definedName>
    <definedName name="sss">'[2]SALES &amp; COSTS'!#REF!</definedName>
    <definedName name="sssssereee">'[2]SALES &amp; COSTS'!#REF!</definedName>
    <definedName name="st">'[2]SALES LE'!#REF!</definedName>
    <definedName name="start_date" localSheetId="2">#REF!</definedName>
    <definedName name="start_date" localSheetId="5">#REF!</definedName>
    <definedName name="start_date" localSheetId="7">'Data definitions'!#REF!</definedName>
    <definedName name="start_date" localSheetId="6">#REF!</definedName>
    <definedName name="start_date" localSheetId="4">#REF!</definedName>
    <definedName name="start_date" localSheetId="3">'Health, safety and wellbeing'!#REF!</definedName>
    <definedName name="start_date" localSheetId="0">#REF!</definedName>
    <definedName name="start_date">#REF!</definedName>
    <definedName name="Steam" localSheetId="2">#REF!</definedName>
    <definedName name="Steam" localSheetId="5">#REF!</definedName>
    <definedName name="Steam" localSheetId="7">'Data definitions'!#REF!</definedName>
    <definedName name="Steam" localSheetId="6">#REF!</definedName>
    <definedName name="Steam" localSheetId="4">#REF!</definedName>
    <definedName name="Steam" localSheetId="3">'Health, safety and wellbeing'!#REF!</definedName>
    <definedName name="Steam" localSheetId="0">#REF!</definedName>
    <definedName name="Steam">#REF!</definedName>
    <definedName name="STEAM_P________________53">[9]GST!$B$37:$Q$37</definedName>
    <definedName name="STEAM_R">[9]GST!$B$3:$Q$3</definedName>
    <definedName name="STEAM_SHIPPED">[9]GST!$B$32:$Q$32</definedName>
    <definedName name="STEAMMT">'[12]SALES LE'!#REF!</definedName>
    <definedName name="STEAMMT94">'[12]SALES LE'!#REF!</definedName>
    <definedName name="STEAMMT95">'[12]SALES LE'!#REF!</definedName>
    <definedName name="STEAMREV">'[12]SALES LE'!#REF!</definedName>
    <definedName name="STEAMREV94">'[12]SALES LE'!#REF!</definedName>
    <definedName name="STEAMREV95">'[12]SALES LE'!#REF!</definedName>
    <definedName name="STOCKPILE" localSheetId="2">#REF!</definedName>
    <definedName name="STOCKPILE" localSheetId="5">#REF!</definedName>
    <definedName name="STOCKPILE" localSheetId="7">'Data definitions'!#REF!</definedName>
    <definedName name="STOCKPILE" localSheetId="6">#REF!</definedName>
    <definedName name="STOCKPILE" localSheetId="4">#REF!</definedName>
    <definedName name="STOCKPILE" localSheetId="3">'Health, safety and wellbeing'!#REF!</definedName>
    <definedName name="STOCKPILE" localSheetId="0">#REF!</definedName>
    <definedName name="STOCKPILE">#REF!</definedName>
    <definedName name="sulphur" localSheetId="2">#REF!</definedName>
    <definedName name="sulphur" localSheetId="5">#REF!</definedName>
    <definedName name="sulphur" localSheetId="7">'Data definitions'!#REF!</definedName>
    <definedName name="sulphur" localSheetId="6">#REF!</definedName>
    <definedName name="sulphur" localSheetId="4">#REF!</definedName>
    <definedName name="sulphur" localSheetId="3">'Health, safety and wellbeing'!#REF!</definedName>
    <definedName name="sulphur" localSheetId="0">#REF!</definedName>
    <definedName name="sulphur">#REF!</definedName>
    <definedName name="Summary" localSheetId="2">#REF!</definedName>
    <definedName name="Summary" localSheetId="5">#REF!</definedName>
    <definedName name="Summary" localSheetId="7">'Data definitions'!#REF!</definedName>
    <definedName name="Summary" localSheetId="6">#REF!</definedName>
    <definedName name="Summary" localSheetId="4">#REF!</definedName>
    <definedName name="Summary" localSheetId="3">'Health, safety and wellbeing'!#REF!</definedName>
    <definedName name="Summary" localSheetId="0">#REF!</definedName>
    <definedName name="Summary">#REF!</definedName>
    <definedName name="swe" localSheetId="2">'[2]SALES LE'!#REF!</definedName>
    <definedName name="swe" localSheetId="5">'[2]SALES LE'!#REF!</definedName>
    <definedName name="swe" localSheetId="7">'[2]SALES LE'!#REF!</definedName>
    <definedName name="swe" localSheetId="6">'[2]SALES LE'!#REF!</definedName>
    <definedName name="swe" localSheetId="4">'[2]SALES LE'!#REF!</definedName>
    <definedName name="swe" localSheetId="3">'[2]SALES LE'!#REF!</definedName>
    <definedName name="swe">'[2]SALES LE'!#REF!</definedName>
    <definedName name="TATA">[10]CRH!$B$15:$Q$15</definedName>
    <definedName name="TDCI">[9]GST!$B$21:$Q$21</definedName>
    <definedName name="TECHSERV" localSheetId="2">#REF!</definedName>
    <definedName name="TECHSERV" localSheetId="5">#REF!</definedName>
    <definedName name="TECHSERV" localSheetId="7">'Data definitions'!#REF!</definedName>
    <definedName name="TECHSERV" localSheetId="6">#REF!</definedName>
    <definedName name="TECHSERV" localSheetId="4">#REF!</definedName>
    <definedName name="TECHSERV" localSheetId="3">'Health, safety and wellbeing'!#REF!</definedName>
    <definedName name="TECHSERV" localSheetId="0">#REF!</definedName>
    <definedName name="TECHSERV">#REF!</definedName>
    <definedName name="TestAdd">"Test RefersTo1"</definedName>
    <definedName name="THERMAL_R">[10]CRH!$B$5:$Q$5</definedName>
    <definedName name="THL______SHIPPED">[10]CRH!$B$41:$Q$41</definedName>
    <definedName name="THL_P">[10]CRH!$B$49:$Q$49</definedName>
    <definedName name="TISCO">[9]GST!$B$15:$Q$15</definedName>
    <definedName name="TM1REBUILDOPTION">1</definedName>
    <definedName name="Tonnes" localSheetId="2">#REF!</definedName>
    <definedName name="Tonnes" localSheetId="5">#REF!</definedName>
    <definedName name="Tonnes" localSheetId="7">'Data definitions'!#REF!</definedName>
    <definedName name="Tonnes" localSheetId="6">#REF!</definedName>
    <definedName name="Tonnes" localSheetId="4">#REF!</definedName>
    <definedName name="Tonnes" localSheetId="3">'Health, safety and wellbeing'!#REF!</definedName>
    <definedName name="Tonnes" localSheetId="0">#REF!</definedName>
    <definedName name="Tonnes">#REF!</definedName>
    <definedName name="Tonnes_Produced" localSheetId="2">#REF!</definedName>
    <definedName name="Tonnes_Produced" localSheetId="5">#REF!</definedName>
    <definedName name="Tonnes_Produced" localSheetId="7">'Data definitions'!#REF!</definedName>
    <definedName name="Tonnes_Produced" localSheetId="6">#REF!</definedName>
    <definedName name="Tonnes_Produced" localSheetId="4">#REF!</definedName>
    <definedName name="Tonnes_Produced" localSheetId="3">'Health, safety and wellbeing'!#REF!</definedName>
    <definedName name="Tonnes_Produced" localSheetId="0">#REF!</definedName>
    <definedName name="Tonnes_Produced">#REF!</definedName>
    <definedName name="TONS" localSheetId="2">'[12]SALES &amp; COSTS'!#REF!</definedName>
    <definedName name="TONS" localSheetId="5">'[12]SALES &amp; COSTS'!#REF!</definedName>
    <definedName name="TONS" localSheetId="7">'[12]SALES &amp; COSTS'!#REF!</definedName>
    <definedName name="TONS" localSheetId="6">'[12]SALES &amp; COSTS'!#REF!</definedName>
    <definedName name="TONS" localSheetId="4">'[12]SALES &amp; COSTS'!#REF!</definedName>
    <definedName name="TONS" localSheetId="3">'[12]SALES &amp; COSTS'!#REF!</definedName>
    <definedName name="TONS">'[12]SALES &amp; COSTS'!#REF!</definedName>
    <definedName name="Total_prod">'[31]Co-venture Summary'!$Q$2</definedName>
    <definedName name="TOTAL1" localSheetId="2">#REF!</definedName>
    <definedName name="TOTAL1" localSheetId="5">#REF!</definedName>
    <definedName name="TOTAL1" localSheetId="7">'Data definitions'!#REF!</definedName>
    <definedName name="TOTAL1" localSheetId="6">#REF!</definedName>
    <definedName name="TOTAL1" localSheetId="4">#REF!</definedName>
    <definedName name="TOTAL1" localSheetId="3">'Health, safety and wellbeing'!#REF!</definedName>
    <definedName name="TOTAL1" localSheetId="0">#REF!</definedName>
    <definedName name="TOTAL1">#REF!</definedName>
    <definedName name="TOTAL2" localSheetId="2">#REF!</definedName>
    <definedName name="TOTAL2" localSheetId="5">#REF!</definedName>
    <definedName name="TOTAL2" localSheetId="7">'Data definitions'!#REF!</definedName>
    <definedName name="TOTAL2" localSheetId="6">#REF!</definedName>
    <definedName name="TOTAL2" localSheetId="4">#REF!</definedName>
    <definedName name="TOTAL2" localSheetId="3">'Health, safety and wellbeing'!#REF!</definedName>
    <definedName name="TOTAL2" localSheetId="0">#REF!</definedName>
    <definedName name="TOTAL2">#REF!</definedName>
    <definedName name="TPH" localSheetId="2">#REF!</definedName>
    <definedName name="TPH" localSheetId="5">#REF!</definedName>
    <definedName name="TPH" localSheetId="7">'Data definitions'!#REF!</definedName>
    <definedName name="TPH" localSheetId="6">#REF!</definedName>
    <definedName name="TPH" localSheetId="4">#REF!</definedName>
    <definedName name="TPH" localSheetId="3">'Health, safety and wellbeing'!#REF!</definedName>
    <definedName name="TPH" localSheetId="0">#REF!</definedName>
    <definedName name="TPH">#REF!</definedName>
    <definedName name="upstDataMap" localSheetId="7">#REF!</definedName>
    <definedName name="upstDataMap" localSheetId="4">#REF!</definedName>
    <definedName name="upstDataMap" localSheetId="0">#REF!</definedName>
    <definedName name="upstDataMap">#REF!</definedName>
    <definedName name="Value" localSheetId="7">#REF!</definedName>
    <definedName name="Value" localSheetId="4">#REF!</definedName>
    <definedName name="Value" localSheetId="0">#REF!</definedName>
    <definedName name="Value">#REF!</definedName>
    <definedName name="VESSEL" localSheetId="7">#REF!</definedName>
    <definedName name="VESSEL" localSheetId="4">#REF!</definedName>
    <definedName name="VESSEL" localSheetId="0">#REF!</definedName>
    <definedName name="VESSEL">#REF!</definedName>
    <definedName name="vessels94" localSheetId="7">#REF!</definedName>
    <definedName name="vessels94" localSheetId="4">#REF!</definedName>
    <definedName name="vessels94" localSheetId="0">#REF!</definedName>
    <definedName name="vessels94">#REF!</definedName>
    <definedName name="vessels95" localSheetId="7">#REF!</definedName>
    <definedName name="vessels95" localSheetId="4">#REF!</definedName>
    <definedName name="vessels95" localSheetId="0">#REF!</definedName>
    <definedName name="vessels95">#REF!</definedName>
    <definedName name="vessels96" localSheetId="7">#REF!</definedName>
    <definedName name="vessels96" localSheetId="4">#REF!</definedName>
    <definedName name="vessels96" localSheetId="0">#REF!</definedName>
    <definedName name="vessels96">#REF!</definedName>
    <definedName name="vessels97" localSheetId="7">#REF!</definedName>
    <definedName name="vessels97" localSheetId="4">#REF!</definedName>
    <definedName name="vessels97" localSheetId="0">#REF!</definedName>
    <definedName name="vessels97">#REF!</definedName>
    <definedName name="vessels98" localSheetId="7">#REF!</definedName>
    <definedName name="vessels98" localSheetId="4">#REF!</definedName>
    <definedName name="vessels98" localSheetId="0">#REF!</definedName>
    <definedName name="vessels98">#REF!</definedName>
    <definedName name="VIZAG">[9]GST!$B$22:$Q$22</definedName>
    <definedName name="VIZAG________80_C._O.">[10]CRH!$B$24:$Q$24</definedName>
    <definedName name="WESadj">INDIRECT([8]Ranges!$E$40)</definedName>
    <definedName name="WESadjNAME">INDIRECT([8]Ranges!$B$41)</definedName>
    <definedName name="WESm">INDIRECT([8]Ranges!$E$22)</definedName>
    <definedName name="WESNAME">INDIRECT([8]Ranges!$B$23)</definedName>
    <definedName name="WESr">INDIRECT([8]Ranges!$E$48)</definedName>
    <definedName name="WesTSR">OFFSET('[14]TSR Data'!$AO$10,0,0,COUNTA('[14]TSR Data'!$AO:$AO)-9)</definedName>
    <definedName name="WesTSRdiv">OFFSET('[14]TSR Data'!$AN$10,0,0,COUNTA('[14]TSR Data'!$AN:$AN)-9)</definedName>
    <definedName name="WESw">INDIRECT([8]Ranges!$E$30)</definedName>
    <definedName name="WESwa">INDIRECT([8]Ranges!$E$38)</definedName>
    <definedName name="WK1HC">[25]Curr14W!$X$159,[25]Curr14W!$X$151,[25]Curr14W!$X$142,[25]Curr14W!$X$135,[25]Curr14W!$X$127,[25]Curr14W!$X$119,[25]Curr14W!$X$111,[25]Curr14W!$X$103,[25]Curr14W!$X$95,[25]Curr14W!$X$87,[25]Curr14W!$X$79,[25]Curr14W!$X$71,[25]Curr14W!$X$63,[25]Curr14W!$X$55,[25]Curr14W!$X$47,[25]Curr14W!$X$39,[25]Curr14W!$X$31</definedName>
    <definedName name="Xpac_Ouput">'[32]Xpac Transposed'!$5:$56</definedName>
    <definedName name="Year" localSheetId="2">#REF!</definedName>
    <definedName name="Year" localSheetId="5">#REF!</definedName>
    <definedName name="Year" localSheetId="7">'Data definitions'!#REF!</definedName>
    <definedName name="Year" localSheetId="6">#REF!</definedName>
    <definedName name="Year" localSheetId="4">#REF!</definedName>
    <definedName name="Year" localSheetId="3">'Health, safety and wellbeing'!#REF!</definedName>
    <definedName name="Year" localSheetId="0">#REF!</definedName>
    <definedName name="Year">#REF!</definedName>
    <definedName name="YTD_Coal_Mined" localSheetId="2">#REF!</definedName>
    <definedName name="YTD_Coal_Mined" localSheetId="5">#REF!</definedName>
    <definedName name="YTD_Coal_Mined" localSheetId="7">'Data definitions'!#REF!</definedName>
    <definedName name="YTD_Coal_Mined" localSheetId="6">#REF!</definedName>
    <definedName name="YTD_Coal_Mined" localSheetId="4">#REF!</definedName>
    <definedName name="YTD_Coal_Mined" localSheetId="3">'Health, safety and wellbeing'!#REF!</definedName>
    <definedName name="YTD_Coal_Mined" localSheetId="0">#REF!</definedName>
    <definedName name="YTD_Coal_Mined">#REF!</definedName>
    <definedName name="YTD_Opening_Inventory" localSheetId="2">#REF!</definedName>
    <definedName name="YTD_Opening_Inventory" localSheetId="5">#REF!</definedName>
    <definedName name="YTD_Opening_Inventory" localSheetId="7">'Data definitions'!#REF!</definedName>
    <definedName name="YTD_Opening_Inventory" localSheetId="6">#REF!</definedName>
    <definedName name="YTD_Opening_Inventory" localSheetId="4">#REF!</definedName>
    <definedName name="YTD_Opening_Inventory" localSheetId="3">'Health, safety and wellbeing'!#REF!</definedName>
    <definedName name="YTD_Opening_Inventory" localSheetId="0">#REF!</definedName>
    <definedName name="YTD_Opening_Inventory">#REF!</definedName>
    <definedName name="YTDACT" localSheetId="7">#REF!</definedName>
    <definedName name="YTDACT" localSheetId="4">#REF!</definedName>
    <definedName name="YTDACT" localSheetId="0">#REF!</definedName>
    <definedName name="YTDACT">#REF!</definedName>
    <definedName name="YTDADJ" localSheetId="7">#REF!</definedName>
    <definedName name="YTDADJ" localSheetId="4">#REF!</definedName>
    <definedName name="YTDADJ" localSheetId="0">#REF!</definedName>
    <definedName name="YTDADJ">#REF!</definedName>
    <definedName name="YTDBUD" localSheetId="7">#REF!</definedName>
    <definedName name="YTDBUD" localSheetId="4">#REF!</definedName>
    <definedName name="YTDBUD" localSheetId="0">#REF!</definedName>
    <definedName name="YTDBUD">#REF!</definedName>
    <definedName name="Zusatzangaben">[1]Parameter!$F$92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6" l="1"/>
  <c r="K14" i="6"/>
  <c r="K15" i="6"/>
  <c r="K16" i="6"/>
  <c r="K17" i="6"/>
  <c r="K18" i="6"/>
  <c r="K19" i="6"/>
  <c r="K20" i="6"/>
  <c r="K21" i="6"/>
  <c r="K22" i="6"/>
  <c r="K12" i="6"/>
  <c r="L12" i="13" l="1"/>
  <c r="H15" i="6"/>
  <c r="H23" i="6"/>
</calcChain>
</file>

<file path=xl/sharedStrings.xml><?xml version="1.0" encoding="utf-8"?>
<sst xmlns="http://schemas.openxmlformats.org/spreadsheetml/2006/main" count="1173" uniqueCount="370">
  <si>
    <t>Team members - performance data</t>
  </si>
  <si>
    <t>Wesfarmers 2024 Sustainability Databook</t>
  </si>
  <si>
    <r>
      <rPr>
        <b/>
        <sz val="10"/>
        <color theme="1"/>
        <rFont val="Aptos Narrow"/>
        <family val="2"/>
        <scheme val="minor"/>
      </rPr>
      <t xml:space="preserve">Looking after our team members and providing a safe and fulfilling work environment </t>
    </r>
    <r>
      <rPr>
        <sz val="10"/>
        <color theme="1"/>
        <rFont val="Aptos Narrow"/>
        <family val="2"/>
        <scheme val="minor"/>
      </rPr>
      <t xml:space="preserve">
We support gender balance, and employment parity for Indigenous team members because diverse teams perform better. </t>
    </r>
  </si>
  <si>
    <t>Index</t>
  </si>
  <si>
    <t>People development, diversity and inclusion</t>
  </si>
  <si>
    <t>Male</t>
  </si>
  <si>
    <t>Female</t>
  </si>
  <si>
    <t>Gender diverse</t>
  </si>
  <si>
    <t>Not 
disclosed</t>
  </si>
  <si>
    <t>TOTAL</t>
  </si>
  <si>
    <t>ACT, Headcount</t>
  </si>
  <si>
    <t>NSW, Headcount</t>
  </si>
  <si>
    <t>NT, Headcount</t>
  </si>
  <si>
    <t>QLD, Headcount</t>
  </si>
  <si>
    <t>SA, Headcount</t>
  </si>
  <si>
    <t>TAS, Headcount</t>
  </si>
  <si>
    <t>VIC, Headcount</t>
  </si>
  <si>
    <t>WA, Headcount</t>
  </si>
  <si>
    <t>Team members in Australia, Headcount</t>
  </si>
  <si>
    <t>Team members in New Zealand, Headcount</t>
  </si>
  <si>
    <t>Team members in UK/Ireland, Headcount</t>
  </si>
  <si>
    <t>Team members in Other countries, Headcount</t>
  </si>
  <si>
    <t>NR</t>
  </si>
  <si>
    <t>Group total</t>
  </si>
  <si>
    <t>NR means data was not reported due to the acquisition or divestment of a business, was immaterial to the Group result or not able to be reported.</t>
  </si>
  <si>
    <t xml:space="preserve">Team members by employment type </t>
  </si>
  <si>
    <t>Full-time</t>
  </si>
  <si>
    <t>Part-time</t>
  </si>
  <si>
    <t>Casual</t>
  </si>
  <si>
    <t>Bunnings Group</t>
  </si>
  <si>
    <t>Officeworks</t>
  </si>
  <si>
    <t>Chemicals, Energy and Fertilisers (WesCEF)</t>
  </si>
  <si>
    <t>Industrial and Safety (WIS)</t>
  </si>
  <si>
    <t>OneDigital (ex-Catch)</t>
  </si>
  <si>
    <t>-</t>
  </si>
  <si>
    <t>Corporate</t>
  </si>
  <si>
    <r>
      <t>Team members by gender</t>
    </r>
    <r>
      <rPr>
        <b/>
        <vertAlign val="superscript"/>
        <sz val="11"/>
        <color theme="0"/>
        <rFont val="Aptos Narrow"/>
        <family val="2"/>
        <scheme val="minor"/>
      </rPr>
      <t>1</t>
    </r>
    <r>
      <rPr>
        <b/>
        <sz val="11"/>
        <color theme="0"/>
        <rFont val="Aptos Narrow"/>
        <family val="2"/>
        <scheme val="minor"/>
      </rPr>
      <t xml:space="preserve"> and age (per cent)</t>
    </r>
  </si>
  <si>
    <r>
      <t xml:space="preserve">2022 </t>
    </r>
    <r>
      <rPr>
        <b/>
        <vertAlign val="superscript"/>
        <sz val="11"/>
        <color theme="0"/>
        <rFont val="Aptos Narrow"/>
        <family val="2"/>
        <scheme val="minor"/>
      </rPr>
      <t>2</t>
    </r>
  </si>
  <si>
    <t>Not disclosed</t>
  </si>
  <si>
    <t>&lt; 20 years</t>
  </si>
  <si>
    <t>20 - &lt; 30 years</t>
  </si>
  <si>
    <t>30 - &lt; 40 years</t>
  </si>
  <si>
    <t>40 - &lt; 50 years</t>
  </si>
  <si>
    <t>50 - &lt; 60 years</t>
  </si>
  <si>
    <t>60+ years</t>
  </si>
  <si>
    <r>
      <t>Team member turnover rate</t>
    </r>
    <r>
      <rPr>
        <b/>
        <vertAlign val="superscript"/>
        <sz val="11"/>
        <color theme="0"/>
        <rFont val="Aptos Narrow"/>
        <family val="2"/>
        <scheme val="minor"/>
      </rPr>
      <t>1</t>
    </r>
    <r>
      <rPr>
        <b/>
        <sz val="11"/>
        <color theme="0"/>
        <rFont val="Aptos Narrow"/>
        <family val="2"/>
        <scheme val="minor"/>
      </rPr>
      <t xml:space="preserve"> (per cent)</t>
    </r>
  </si>
  <si>
    <t>Voluntary</t>
  </si>
  <si>
    <t>All</t>
  </si>
  <si>
    <r>
      <t>Kmart Group</t>
    </r>
    <r>
      <rPr>
        <vertAlign val="superscript"/>
        <sz val="11"/>
        <color theme="1"/>
        <rFont val="Calibri"/>
        <family val="2"/>
      </rPr>
      <t>3</t>
    </r>
  </si>
  <si>
    <t>Wesfarmers Health</t>
  </si>
  <si>
    <t>Catch</t>
  </si>
  <si>
    <r>
      <t>Female representation in leadership roles (per cent female)</t>
    </r>
    <r>
      <rPr>
        <b/>
        <vertAlign val="superscript"/>
        <sz val="11"/>
        <color theme="0"/>
        <rFont val="Aptos Narrow"/>
        <family val="2"/>
        <scheme val="minor"/>
      </rPr>
      <t>1</t>
    </r>
  </si>
  <si>
    <t>Wesfarmers Limited non-executive directors</t>
  </si>
  <si>
    <r>
      <t xml:space="preserve">Wesfarmers leadership team </t>
    </r>
    <r>
      <rPr>
        <vertAlign val="superscript"/>
        <sz val="11"/>
        <color theme="1"/>
        <rFont val="Aptos Narrow"/>
        <family val="2"/>
        <scheme val="minor"/>
      </rPr>
      <t>2</t>
    </r>
  </si>
  <si>
    <t>Senior executive positions (general manager or above)</t>
  </si>
  <si>
    <t>All management and professional roles</t>
  </si>
  <si>
    <r>
      <t>New team member hires by gender</t>
    </r>
    <r>
      <rPr>
        <b/>
        <vertAlign val="superscript"/>
        <sz val="11"/>
        <color theme="0"/>
        <rFont val="Aptos Narrow"/>
        <family val="2"/>
        <scheme val="minor"/>
      </rPr>
      <t>1</t>
    </r>
    <r>
      <rPr>
        <b/>
        <sz val="11"/>
        <color theme="0"/>
        <rFont val="Aptos Narrow"/>
        <family val="2"/>
        <scheme val="minor"/>
      </rPr>
      <t xml:space="preserve"> and employment type</t>
    </r>
  </si>
  <si>
    <r>
      <t xml:space="preserve">2022 </t>
    </r>
    <r>
      <rPr>
        <b/>
        <vertAlign val="superscript"/>
        <sz val="11"/>
        <color theme="0"/>
        <rFont val="Aptos Narrow"/>
        <family val="2"/>
        <scheme val="minor"/>
      </rPr>
      <t>3</t>
    </r>
  </si>
  <si>
    <t>Permanent</t>
  </si>
  <si>
    <t>Fixed Term</t>
  </si>
  <si>
    <r>
      <t xml:space="preserve">Catch Group </t>
    </r>
    <r>
      <rPr>
        <vertAlign val="superscript"/>
        <sz val="11"/>
        <rFont val="Aptos Narrow"/>
        <family val="2"/>
        <scheme val="minor"/>
      </rPr>
      <t>2</t>
    </r>
  </si>
  <si>
    <t>^ Return to Top</t>
  </si>
  <si>
    <t>Health, safety and wellbeing</t>
  </si>
  <si>
    <r>
      <t>Total recordable injury frequency rate (TRIFR)</t>
    </r>
    <r>
      <rPr>
        <b/>
        <vertAlign val="superscript"/>
        <sz val="11"/>
        <color theme="0"/>
        <rFont val="Aptos Narrow"/>
        <family val="2"/>
        <scheme val="minor"/>
      </rPr>
      <t>1</t>
    </r>
    <r>
      <rPr>
        <b/>
        <sz val="11"/>
        <color theme="0"/>
        <rFont val="Aptos Narrow"/>
        <family val="2"/>
        <scheme val="minor"/>
      </rPr>
      <t xml:space="preserve"> </t>
    </r>
  </si>
  <si>
    <t>Continuing operations</t>
  </si>
  <si>
    <r>
      <t>Kmart Group</t>
    </r>
    <r>
      <rPr>
        <vertAlign val="superscript"/>
        <sz val="11"/>
        <color theme="1"/>
        <rFont val="Aptos Narrow"/>
        <family val="2"/>
        <scheme val="minor"/>
      </rPr>
      <t>2</t>
    </r>
  </si>
  <si>
    <r>
      <t>Catch</t>
    </r>
    <r>
      <rPr>
        <vertAlign val="superscript"/>
        <sz val="11"/>
        <color theme="1"/>
        <rFont val="Aptos Narrow"/>
        <family val="2"/>
        <scheme val="minor"/>
      </rPr>
      <t>2</t>
    </r>
  </si>
  <si>
    <t>NR means data was not reported due to the acquisition or divestment of a business, was immaterial to the Group result, or not able to be reported.</t>
  </si>
  <si>
    <r>
      <t xml:space="preserve">Workers' compensation claims </t>
    </r>
    <r>
      <rPr>
        <b/>
        <vertAlign val="superscript"/>
        <sz val="11"/>
        <color theme="0"/>
        <rFont val="Aptos Narrow"/>
        <family val="2"/>
        <scheme val="minor"/>
      </rPr>
      <t>2</t>
    </r>
  </si>
  <si>
    <r>
      <t xml:space="preserve">Kmart Group </t>
    </r>
    <r>
      <rPr>
        <vertAlign val="superscript"/>
        <sz val="11"/>
        <color theme="1"/>
        <rFont val="Aptos Narrow"/>
        <family val="2"/>
        <scheme val="minor"/>
      </rPr>
      <t>1</t>
    </r>
  </si>
  <si>
    <t xml:space="preserve">Industrial and Safety (WIS) </t>
  </si>
  <si>
    <t xml:space="preserve">Group total </t>
  </si>
  <si>
    <t>Kmart Group</t>
  </si>
  <si>
    <t>Ethical sourcing and human rights - performance data</t>
  </si>
  <si>
    <r>
      <rPr>
        <b/>
        <sz val="11"/>
        <color theme="1"/>
        <rFont val="Aptos Narrow"/>
        <family val="2"/>
        <scheme val="minor"/>
      </rPr>
      <t xml:space="preserve">Engaging fairly with our suppliers and sourcing ethically and sustainably. 
</t>
    </r>
    <r>
      <rPr>
        <sz val="11"/>
        <color theme="1"/>
        <rFont val="Aptos Narrow"/>
        <family val="2"/>
        <scheme val="minor"/>
      </rPr>
      <t xml:space="preserve">By sourcing products and services in a responsible, sustainable way, we strengthen critical supplier relationships and support workers in our supply chains. 
Customers value our ethical approach.
</t>
    </r>
  </si>
  <si>
    <t>Ethical sourcing program - monitoring data</t>
  </si>
  <si>
    <t>Bunnings 
Group</t>
  </si>
  <si>
    <t>Kmart 
Group</t>
  </si>
  <si>
    <t>Chemcials, Energy and Fertilisers
(WesCEF)</t>
  </si>
  <si>
    <t>Industrials and Safety 
(WIS)</t>
  </si>
  <si>
    <t>OneDigital 
(ex Catch)</t>
  </si>
  <si>
    <t>Suppliers</t>
  </si>
  <si>
    <t xml:space="preserve">Number of suppliers in the ethical sourcing program </t>
  </si>
  <si>
    <t>% of suppliers in the ethical sourcing program and monitored this year</t>
  </si>
  <si>
    <t>Sites</t>
  </si>
  <si>
    <t>Number of sites in the ethical sourcing program</t>
  </si>
  <si>
    <t>% of sites monitored</t>
  </si>
  <si>
    <t>% of sites in the program with reportable breaches</t>
  </si>
  <si>
    <t>Reportable breaches</t>
  </si>
  <si>
    <t xml:space="preserve">Number of reportable breaches </t>
  </si>
  <si>
    <t>n.m.</t>
  </si>
  <si>
    <t>Number of suppliers or their sites exited where remediation of a reportable breach could not be achieved</t>
  </si>
  <si>
    <t>Number of sites with a grievance mechanism deployed</t>
  </si>
  <si>
    <r>
      <t>Number of countries with a grievance mechanism</t>
    </r>
    <r>
      <rPr>
        <vertAlign val="superscript"/>
        <sz val="11"/>
        <rFont val="Aptos Narrow"/>
        <family val="2"/>
        <scheme val="minor"/>
      </rPr>
      <t>5</t>
    </r>
  </si>
  <si>
    <t>Number of factory workers at a site with a grievance mechanism (#)</t>
  </si>
  <si>
    <t xml:space="preserve">NR means data was not reported due to the acquisition or divestment of a business, was immaterial to the Group result or not able to be reported. </t>
  </si>
  <si>
    <t xml:space="preserve">Sourcing locations of own brand goods </t>
  </si>
  <si>
    <t>n.a.</t>
  </si>
  <si>
    <t>Australia</t>
  </si>
  <si>
    <t>Bangladesh</t>
  </si>
  <si>
    <t>China (inc HK and Taiwan)</t>
  </si>
  <si>
    <t>Germany</t>
  </si>
  <si>
    <t>Europe (not incl. UK)</t>
  </si>
  <si>
    <t>India</t>
  </si>
  <si>
    <t>Indonesia</t>
  </si>
  <si>
    <t>Pakistan</t>
  </si>
  <si>
    <t>Qatar</t>
  </si>
  <si>
    <t>Sweden</t>
  </si>
  <si>
    <t>Republic of Korea</t>
  </si>
  <si>
    <t>United States</t>
  </si>
  <si>
    <t>Switzerland</t>
  </si>
  <si>
    <t>United States &amp; Canada</t>
  </si>
  <si>
    <t>Vietnam</t>
  </si>
  <si>
    <t>Modern slavery and ethical sourcing training and capacity building</t>
  </si>
  <si>
    <t>Number of people trained</t>
  </si>
  <si>
    <t xml:space="preserve">Training hours </t>
  </si>
  <si>
    <t xml:space="preserve">Training 
hours </t>
  </si>
  <si>
    <t>Team members</t>
  </si>
  <si>
    <t>OneDigital ex Catch</t>
  </si>
  <si>
    <t>Economic and community contributions</t>
  </si>
  <si>
    <t>Direct</t>
  </si>
  <si>
    <t>Indirect</t>
  </si>
  <si>
    <t>1 Includes direct community contributions from Wesfarmers divisions (cash, in-kind and time) and indirect community contributions (from team members and customers). The data in this table does not include 'management costs' associated with community contributions.</t>
  </si>
  <si>
    <t xml:space="preserve">2 2022 Kmart Group totals have been restated to remove Catch and allow year on year comparisons for 2023. 2019, 2020 and 2021 Kmart Group totals included Catch contributions. </t>
  </si>
  <si>
    <t>Environment</t>
  </si>
  <si>
    <r>
      <rPr>
        <b/>
        <sz val="10"/>
        <color theme="1"/>
        <rFont val="Aptos Narrow"/>
        <family val="2"/>
        <scheme val="minor"/>
      </rPr>
      <t xml:space="preserve">Taking care of the environment </t>
    </r>
    <r>
      <rPr>
        <sz val="10"/>
        <color theme="1"/>
        <rFont val="Aptos Narrow"/>
        <family val="2"/>
        <scheme val="minor"/>
      </rPr>
      <t xml:space="preserve">
Being nature and climate-aware builds resilience and creates opportunities for our businesses. Managing resources responsibly resonates with our team members and customers, reduces our environmental impact and enhances our reputation.</t>
    </r>
  </si>
  <si>
    <t>Climate resilience</t>
  </si>
  <si>
    <r>
      <t>Greenhouse gas emissions (tonnes CO</t>
    </r>
    <r>
      <rPr>
        <b/>
        <vertAlign val="subscript"/>
        <sz val="11"/>
        <color theme="0"/>
        <rFont val="Aptos Narrow"/>
        <family val="2"/>
        <scheme val="minor"/>
      </rPr>
      <t>2</t>
    </r>
    <r>
      <rPr>
        <b/>
        <sz val="11"/>
        <color theme="0"/>
        <rFont val="Aptos Narrow"/>
        <family val="2"/>
        <scheme val="minor"/>
      </rPr>
      <t>e)</t>
    </r>
  </si>
  <si>
    <t>Scope 1</t>
  </si>
  <si>
    <t xml:space="preserve">Scope 2 </t>
  </si>
  <si>
    <t>Scope 1 &amp; Scope 2</t>
  </si>
  <si>
    <t xml:space="preserve">Scope 3 </t>
  </si>
  <si>
    <t>Total</t>
  </si>
  <si>
    <t>Scope 2</t>
  </si>
  <si>
    <t>Scope 3</t>
  </si>
  <si>
    <t>Scope 1 &amp; 2</t>
  </si>
  <si>
    <t>Mkt-based</t>
  </si>
  <si>
    <t>Lcn-based</t>
  </si>
  <si>
    <r>
      <t>Bunnings Group</t>
    </r>
    <r>
      <rPr>
        <vertAlign val="superscript"/>
        <sz val="11"/>
        <color theme="1"/>
        <rFont val="Aptos Narrow"/>
        <family val="2"/>
        <scheme val="minor"/>
      </rPr>
      <t>1</t>
    </r>
  </si>
  <si>
    <r>
      <t>Chemicals, Energy and Fertilisers (WesCEF)</t>
    </r>
    <r>
      <rPr>
        <vertAlign val="superscript"/>
        <sz val="11"/>
        <color theme="1"/>
        <rFont val="Aptos Narrow"/>
        <family val="2"/>
        <scheme val="minor"/>
      </rPr>
      <t>3</t>
    </r>
  </si>
  <si>
    <r>
      <t>Industrial and Safety (WIS)</t>
    </r>
    <r>
      <rPr>
        <vertAlign val="superscript"/>
        <sz val="11"/>
        <color theme="1"/>
        <rFont val="Aptos Narrow"/>
        <family val="2"/>
        <scheme val="minor"/>
      </rPr>
      <t>4</t>
    </r>
  </si>
  <si>
    <t xml:space="preserve">    - WIS (ex- Coregas)</t>
  </si>
  <si>
    <t xml:space="preserve">    - Coregas</t>
  </si>
  <si>
    <r>
      <t xml:space="preserve">Wesfarmers Health </t>
    </r>
    <r>
      <rPr>
        <vertAlign val="superscript"/>
        <sz val="11"/>
        <color theme="1"/>
        <rFont val="Aptos Narrow"/>
        <family val="2"/>
        <scheme val="minor"/>
      </rPr>
      <t>5</t>
    </r>
  </si>
  <si>
    <t>n.r</t>
  </si>
  <si>
    <t>Note: Due to rounding, totals may differ from the sum of individual sources, including numbers published in the 2023 Annual Report.</t>
  </si>
  <si>
    <t xml:space="preserve">Chemicals, Energy and Fertilisers (WesCEF) </t>
  </si>
  <si>
    <r>
      <t>Industrial and Safety (WIS)</t>
    </r>
    <r>
      <rPr>
        <b/>
        <vertAlign val="superscript"/>
        <sz val="11"/>
        <color theme="0"/>
        <rFont val="Aptos Narrow"/>
        <family val="2"/>
        <scheme val="minor"/>
      </rPr>
      <t>2</t>
    </r>
  </si>
  <si>
    <t>Health</t>
  </si>
  <si>
    <t>Continuing Operations</t>
  </si>
  <si>
    <r>
      <t xml:space="preserve">Industrial and Safety (WIS) </t>
    </r>
    <r>
      <rPr>
        <b/>
        <vertAlign val="superscript"/>
        <sz val="11"/>
        <color theme="0"/>
        <rFont val="Aptos Narrow"/>
        <family val="2"/>
        <scheme val="minor"/>
      </rPr>
      <t>2</t>
    </r>
  </si>
  <si>
    <r>
      <t>Catch</t>
    </r>
    <r>
      <rPr>
        <b/>
        <vertAlign val="superscript"/>
        <sz val="11"/>
        <color theme="0"/>
        <rFont val="Aptos Narrow"/>
        <family val="2"/>
        <scheme val="minor"/>
      </rPr>
      <t xml:space="preserve"> 3</t>
    </r>
  </si>
  <si>
    <r>
      <t>Scope 3</t>
    </r>
    <r>
      <rPr>
        <b/>
        <vertAlign val="superscript"/>
        <sz val="11"/>
        <color theme="0"/>
        <rFont val="Aptos Narrow"/>
        <family val="2"/>
        <scheme val="minor"/>
      </rPr>
      <t xml:space="preserve"> 1</t>
    </r>
  </si>
  <si>
    <t>WIS 
ex-Coregas</t>
  </si>
  <si>
    <t>Coregas</t>
  </si>
  <si>
    <t>Cat 1: Purchased goods and services</t>
  </si>
  <si>
    <t>Cat 2: Capital goods</t>
  </si>
  <si>
    <t>Cat 3: Fuel and energy related activities</t>
  </si>
  <si>
    <t>Cat 4: Upstream transportation and distribution</t>
  </si>
  <si>
    <t>Cat 5: Waste generated in operations</t>
  </si>
  <si>
    <t>Cat 6: Business travel</t>
  </si>
  <si>
    <t>Cat 7: Employee commuting</t>
  </si>
  <si>
    <t>Cat 8: Upstream leased assets</t>
  </si>
  <si>
    <t>Cat 9: Downstream transportation and distribution</t>
  </si>
  <si>
    <t>Cat 10: Processing of sold products</t>
  </si>
  <si>
    <t>Cat 11: Use of sold products</t>
  </si>
  <si>
    <t>Cat 12: End-of-life treatment of sold products</t>
  </si>
  <si>
    <t>Cat 13: Downstream leased assets</t>
  </si>
  <si>
    <t>Cat 14: Franchises</t>
  </si>
  <si>
    <t>Cat 15: Investments</t>
  </si>
  <si>
    <t>Total Scope 3</t>
  </si>
  <si>
    <r>
      <t xml:space="preserve">1 </t>
    </r>
    <r>
      <rPr>
        <sz val="8"/>
        <color theme="1"/>
        <rFont val="Aptos Narrow"/>
        <family val="2"/>
        <scheme val="minor"/>
      </rPr>
      <t xml:space="preserve">The GHG Protocol Corporate Value Chain (Scope 3) Accounting and Reporting  Standard (referred to as the Scope 3 Standard) was used as the basis for Scope 3 calculations. </t>
    </r>
  </si>
  <si>
    <r>
      <rPr>
        <vertAlign val="superscript"/>
        <sz val="8"/>
        <rFont val="Aptos Narrow"/>
        <family val="2"/>
        <scheme val="minor"/>
      </rPr>
      <t>3</t>
    </r>
    <r>
      <rPr>
        <sz val="8"/>
        <rFont val="Aptos Narrow"/>
        <family val="2"/>
        <scheme val="minor"/>
      </rPr>
      <t xml:space="preserve"> 2023 Catch Scope 3 emissions were not recalculated, and have been restated using 2022 figures.</t>
    </r>
  </si>
  <si>
    <t>n.a. means data was not applicable for this category.</t>
  </si>
  <si>
    <t>Energy use (petajoules)</t>
  </si>
  <si>
    <r>
      <t>Chemicals, Energy and Fertilisers (WesCEF)</t>
    </r>
    <r>
      <rPr>
        <vertAlign val="superscript"/>
        <sz val="11"/>
        <color theme="1"/>
        <rFont val="Aptos Narrow"/>
        <family val="2"/>
        <scheme val="minor"/>
      </rPr>
      <t>1</t>
    </r>
  </si>
  <si>
    <r>
      <t xml:space="preserve">Industrial and Safety (WIS) </t>
    </r>
    <r>
      <rPr>
        <vertAlign val="superscript"/>
        <sz val="11"/>
        <color theme="1"/>
        <rFont val="Aptos Narrow"/>
        <family val="2"/>
        <scheme val="minor"/>
      </rPr>
      <t>2</t>
    </r>
  </si>
  <si>
    <r>
      <rPr>
        <vertAlign val="superscript"/>
        <sz val="8"/>
        <rFont val="Aptos Narrow"/>
        <family val="2"/>
        <scheme val="minor"/>
      </rPr>
      <t>2</t>
    </r>
    <r>
      <rPr>
        <sz val="8"/>
        <rFont val="Aptos Narrow"/>
        <family val="2"/>
        <scheme val="minor"/>
      </rPr>
      <t xml:space="preserve"> WIS' 2023 energy consumption revised to align with NGER operational control boundary. 2022 has not been restated but for a year on year comparison, WIS' 2022 energy consumption was 0.25 PJ (excluding Port Kembla).</t>
    </r>
  </si>
  <si>
    <t xml:space="preserve">Water use (megalitres) </t>
  </si>
  <si>
    <t>Division</t>
  </si>
  <si>
    <r>
      <t>Industrial and Safety (WIS)</t>
    </r>
    <r>
      <rPr>
        <vertAlign val="superscript"/>
        <sz val="11"/>
        <color theme="1"/>
        <rFont val="Aptos Narrow"/>
        <family val="2"/>
        <scheme val="minor"/>
      </rPr>
      <t>1</t>
    </r>
  </si>
  <si>
    <t>Circular economy</t>
  </si>
  <si>
    <t xml:space="preserve">Waste (000's tonnes) </t>
  </si>
  <si>
    <t>Disposed</t>
  </si>
  <si>
    <t>Recovered</t>
  </si>
  <si>
    <t>NR means data was not reported due to the acquisition/divestment of a business, was immaterial to the Group result or not able to be reported.</t>
  </si>
  <si>
    <t>Data definitions</t>
  </si>
  <si>
    <t>Category </t>
  </si>
  <si>
    <t>Metric </t>
  </si>
  <si>
    <t>Units</t>
  </si>
  <si>
    <t>Metric Definition </t>
  </si>
  <si>
    <t>Team Members</t>
  </si>
  <si>
    <t>Team members by gender, region &amp; employment type </t>
  </si>
  <si>
    <t># team members</t>
  </si>
  <si>
    <t xml:space="preserve">Number of team members who have worked in the last 30 days, up to 30 June by gender, age, new hires and turnover. From 2023, gender is reported as female, male, gender diverse and not disclosed. Prior to 2023 less than 1% of our team members identified as gender-diverse, and were grouped with male. </t>
  </si>
  <si>
    <t>Aboriginal or Torres Strait Islander Team Member </t>
  </si>
  <si>
    <t xml:space="preserve">Number of self-identified Aboriginal or Torres Strait Islander team members who are casual, permanent part-time or full time and have worked in the last 30 days to 30 June in Australia. </t>
  </si>
  <si>
    <t>Total Recordable Injury Frequency Rate (TRIFR)</t>
  </si>
  <si>
    <t>per million hours worked</t>
  </si>
  <si>
    <t>The sum of lost time injuries, restricted duties/hours injuries and medical treatment injuries per million hours worked. </t>
  </si>
  <si>
    <t>Workers compensation claims</t>
  </si>
  <si>
    <t xml:space="preserve"># claims 
</t>
  </si>
  <si>
    <t xml:space="preserve">Claims registered within the year regardless of claim status (i.e. regardless of whether the claim was rejected, pending or accepted), and includes self-insured and non-self-insured claims, irrespective of when the incident occurred. From 2022, NSW workers compensation provisions require all team members who test positive for COVID to register a claim. Data prior to 2022 does not include COVID-related claims. </t>
  </si>
  <si>
    <t>Total number of suppliers</t>
  </si>
  <si>
    <t># suppliers</t>
  </si>
  <si>
    <t xml:space="preserve">A supplier is defined as an entity registered as on the books to procure from and ‘active’.  'Active' is defined as the supplier having a purchase order (PO) or invoice generated in the current 12-month reporting period. 
The total count includes own- and  non-own brand goods-for-resale providers, goods not-for-resale providers and services providers. </t>
  </si>
  <si>
    <t xml:space="preserve">Suppliers in ethical sourcing program </t>
  </si>
  <si>
    <t xml:space="preserve">Reportable breach </t>
  </si>
  <si>
    <t># breaches</t>
  </si>
  <si>
    <t># sites</t>
  </si>
  <si>
    <t>A site is the location (factory/plant) where a supplier sources goods or services from.</t>
  </si>
  <si>
    <t>Monitoring</t>
  </si>
  <si>
    <t># activities</t>
  </si>
  <si>
    <t>Grievance</t>
  </si>
  <si>
    <t># grievances</t>
  </si>
  <si>
    <t># hours, # team members, # suppliers</t>
  </si>
  <si>
    <t xml:space="preserve">These include activities that build awareness and capability among team members, suppliers and workers in our supply chains, to better identify, prevent, mitigate and manage the risk of modern slavery in our operations and supply chains remains an ongoing focus area. Activities that drive these initiatives are included in Wesfarmers training and capacity building metrics. </t>
  </si>
  <si>
    <t>Communities</t>
  </si>
  <si>
    <t>Aboriginal and Torres Strait Islander procurement spend</t>
  </si>
  <si>
    <t>A$ millions</t>
  </si>
  <si>
    <t xml:space="preserve">Total amount of payments made to Aboriginal or Torres Strait Islander businesses in AUD. These include  businesses which are at least 50% or more Aboriginal and/or Torres Strait Islander owned. This caters for equal partnerships with non-Indigenous owners. </t>
  </si>
  <si>
    <t>Cultural Awareness Training (CAT)</t>
  </si>
  <si>
    <t># instances, # hours</t>
  </si>
  <si>
    <t>Instances and hours of completion of CAT, which is a form of training that builds awareness of Aboriginal and Torres Strait Islander cultures and strengthens cultural competency. Cultural awareness training captured includes facilitated CAT delivered by a trainer or facilitator and pre-recorded CAT delivered through an online training platform.  </t>
  </si>
  <si>
    <t>Community contributions - direct </t>
  </si>
  <si>
    <t>Contributions to the community in the form of: </t>
  </si>
  <si>
    <t xml:space="preserve">Cash - These include cash contributions, excluding GST, made to a community organisation. </t>
  </si>
  <si>
    <t>Time - This is the time volunteered by team members during their standard working hours to community initiatives. Time is valued on the basis of benefit to the community organisation of the skills provided.  Where the labour is not skills based, this time is valued at the average hourly rate in Australia. </t>
  </si>
  <si>
    <t xml:space="preserve">In-Kind - This includes both product donations and services donated. </t>
  </si>
  <si>
    <t>Community contributions - indirect </t>
  </si>
  <si>
    <t xml:space="preserve">Indirect contributions are contributions that involve a division/business unit facilitating, enabling or encouraging others (e.g., team members, customers or other businesses) to contribute funds or other resources. Examples of indirect contributions include customer donations collected in store via collection tins beside registers, 'round-up' programs via EFTPOS, sausage sizzles and workplace giving. </t>
  </si>
  <si>
    <t>Environment </t>
  </si>
  <si>
    <t>Water use </t>
  </si>
  <si>
    <t>megalitres (ML)</t>
  </si>
  <si>
    <t>All water withdrawn from any water source, either directly or purchased through an intermediary and used by the division, reported in megalitres (ML). </t>
  </si>
  <si>
    <t>Waste disposed</t>
  </si>
  <si>
    <t>000's tonnes</t>
  </si>
  <si>
    <t xml:space="preserve">All solid and liquid waste that is disposed. </t>
  </si>
  <si>
    <t>Waste recovered </t>
  </si>
  <si>
    <t xml:space="preserve">All solid and liquid waste that is not disposed and is reused for future products, sent to heat/energy recovery or recycled. </t>
  </si>
  <si>
    <t>GHG emissions Scope-1 &amp; Scope-2 </t>
  </si>
  <si>
    <t>Scope 1 are direct emissions arising from Wesfarmers’ operations. Scope 2 emissions are indirect emissions arising from the use of grid-purchased electricity. Wesfarmers’ reporting boundary is based on operational control as defined by the National Greenhouse and Energy Reporting Act 2007 (Cth). It includes data from our Australian and international operations.  
Scope 2 emissions are reported under both the location- and market-based method. The location-based method reflects the average emissions intensity of grids on which electricity consumption occurs (using state-based grid-average emission factors). The market-based method reflects emissions from electricity procurement decisions, including from contractual instruments and/or associated renewable energy certificates.</t>
  </si>
  <si>
    <t>GHG emissions Scope-3 </t>
  </si>
  <si>
    <t xml:space="preserve">Scope 3 emissions are ‘indirect’ greenhouse gas emissions arising from activities upstream and downstream of Wesfarmers’ value chain, as defined by the World Resources Institute’s Greenhouse Gas Protocol Corporate Value Chain (Scope 3) Standard </t>
  </si>
  <si>
    <t>Energy use </t>
  </si>
  <si>
    <t>petajoules (PJ)</t>
  </si>
  <si>
    <t xml:space="preserve">Energy use includes the use or disposal of energy across Wesfarmers’ operations within its operational control. </t>
  </si>
  <si>
    <t>Advancing reconciliation</t>
  </si>
  <si>
    <r>
      <rPr>
        <b/>
        <sz val="10"/>
        <rFont val="Aptos Narrow"/>
        <family val="2"/>
        <scheme val="minor"/>
      </rPr>
      <t xml:space="preserve">Wesfarmers’ vision for reconciliation is an Australia that affords equal opportunities to all. </t>
    </r>
    <r>
      <rPr>
        <sz val="10"/>
        <rFont val="Aptos Narrow"/>
        <family val="2"/>
        <scheme val="minor"/>
      </rPr>
      <t xml:space="preserve">
Our businesses are focused on ensuring Aboriginal and Torres Strait Islander people feel welcome as team members, customers, suppliers and visitors. For more information please see Wesfarmers Elevate Reconciliation Action Plan (RAP), available at:</t>
    </r>
  </si>
  <si>
    <t>www.wesfarmers.com.au/docs/default-source/sustainability/raps/wesfarmers-rap-2022.pdf</t>
  </si>
  <si>
    <t>Aboriginal and Torres Strait Islander employment</t>
  </si>
  <si>
    <r>
      <t>Wesfarmers Health</t>
    </r>
    <r>
      <rPr>
        <vertAlign val="superscript"/>
        <sz val="11"/>
        <color theme="1"/>
        <rFont val="Aptos Narrow"/>
        <family val="2"/>
        <scheme val="minor"/>
      </rPr>
      <t>1</t>
    </r>
  </si>
  <si>
    <t>1 2022 data excluded Wesfarmers Health division team members.</t>
  </si>
  <si>
    <t>Aboriginal and Torres Strait Islander procurement spend ($ million)</t>
  </si>
  <si>
    <r>
      <t>Cultural Awareness Training (CAT)</t>
    </r>
    <r>
      <rPr>
        <b/>
        <vertAlign val="superscript"/>
        <sz val="11"/>
        <color theme="0"/>
        <rFont val="Aptos Narrow"/>
        <family val="2"/>
        <scheme val="minor"/>
      </rPr>
      <t>1</t>
    </r>
  </si>
  <si>
    <t>Instances of training (#)</t>
  </si>
  <si>
    <t>Hours of 
training (#)</t>
  </si>
  <si>
    <t>Total workforce female representation</t>
  </si>
  <si>
    <t xml:space="preserve">1 2023 data has been restated to exclude GST </t>
  </si>
  <si>
    <t xml:space="preserve">3 Direct and indirect community contribution totals may not sum due to rounding.   </t>
  </si>
  <si>
    <r>
      <rPr>
        <vertAlign val="superscript"/>
        <sz val="8"/>
        <rFont val="Aptos Narrow"/>
        <family val="2"/>
        <scheme val="minor"/>
      </rPr>
      <t>2</t>
    </r>
    <r>
      <rPr>
        <sz val="8"/>
        <rFont val="Aptos Narrow"/>
        <family val="2"/>
        <scheme val="minor"/>
      </rPr>
      <t xml:space="preserve"> 2023 WIS Scope 3 Category 12 restated due to a correction for: a) the unit of measurement of a product line; and b) assumptions of lifecycle emissions of refrigerants and SF6</t>
    </r>
  </si>
  <si>
    <r>
      <rPr>
        <vertAlign val="superscript"/>
        <sz val="8"/>
        <rFont val="Aptos Narrow"/>
        <family val="2"/>
        <scheme val="minor"/>
      </rPr>
      <t>1</t>
    </r>
    <r>
      <rPr>
        <sz val="8"/>
        <rFont val="Aptos Narrow"/>
        <family val="2"/>
        <scheme val="minor"/>
      </rPr>
      <t xml:space="preserve"> 2024 energy stated as 'net energy', aligning to the NGER legislation. In prior years, a modified total energy consumption methodology was applied for sustainability reporting purposes. No change to underlying data.</t>
    </r>
  </si>
  <si>
    <r>
      <rPr>
        <vertAlign val="superscript"/>
        <sz val="8"/>
        <rFont val="Aptos Narrow"/>
        <family val="2"/>
        <scheme val="minor"/>
      </rPr>
      <t xml:space="preserve">1 </t>
    </r>
    <r>
      <rPr>
        <sz val="8"/>
        <rFont val="Aptos Narrow"/>
        <family val="2"/>
        <scheme val="minor"/>
      </rPr>
      <t xml:space="preserve">2020-2023 WIS reported water use includes water for material Coregas sites under Wesfarmers operational control only. </t>
    </r>
  </si>
  <si>
    <t xml:space="preserve">A 'grievance’ is defined as a concern, problem, or complaint that has been made by an employee or a supplier employee, about their work, their workplace, or about someone they work with—this includes management. It is usually something has made them feel dissatisfied in the workplace, and they believe it is unfair and/or unjust on them. These can be received through a grievance mechanism, flagged by team member observations on site visits or through direct communication with a manager, and in some instances via whistleblower mechanisms. </t>
  </si>
  <si>
    <t>(ASX: WES)</t>
  </si>
  <si>
    <r>
      <rPr>
        <b/>
        <sz val="11"/>
        <color rgb="FF02463A"/>
        <rFont val="Aptos Narrow"/>
        <family val="2"/>
        <scheme val="minor"/>
      </rPr>
      <t xml:space="preserve">Sustainability at Wesfarmers </t>
    </r>
    <r>
      <rPr>
        <sz val="11"/>
        <color rgb="FF02463A"/>
        <rFont val="Aptos Narrow"/>
        <family val="2"/>
        <scheme val="minor"/>
      </rPr>
      <t xml:space="preserve">
</t>
    </r>
  </si>
  <si>
    <t>Sustainability Pillars</t>
  </si>
  <si>
    <t>Tab</t>
  </si>
  <si>
    <t>Table</t>
  </si>
  <si>
    <t>Team members by gender and region</t>
  </si>
  <si>
    <t>Team members by gender and age</t>
  </si>
  <si>
    <t>Team member turnover rate</t>
  </si>
  <si>
    <t>Female representation across the Group</t>
  </si>
  <si>
    <t>New team member hires by gender and employment type</t>
  </si>
  <si>
    <t>Advancing Reconciliation</t>
  </si>
  <si>
    <t>Safety, health and wellbeing</t>
  </si>
  <si>
    <t>Total recordable injury frequency rate (TRIFR)</t>
  </si>
  <si>
    <t>Workers' compensation claims</t>
  </si>
  <si>
    <t>Ethical sourcing and human rights</t>
  </si>
  <si>
    <t>Community contributions</t>
  </si>
  <si>
    <t>Greenhouse gas emissions</t>
  </si>
  <si>
    <t>Energy use</t>
  </si>
  <si>
    <t>Water use</t>
  </si>
  <si>
    <t>Waste</t>
  </si>
  <si>
    <t>Data Definitions</t>
  </si>
  <si>
    <t>Notes on Data:</t>
  </si>
  <si>
    <t xml:space="preserve">The data presented in this Sustainability Databook has been calculated in line with general rounding principles. In some instances the rounding in the databook to 0.1 or 0.1% results in the totals in the Sustainability Databook being different to the totals in the Wesfarmers Annual Report. </t>
  </si>
  <si>
    <t>Unless otherwise stated data is reported for all ongoing operations.</t>
  </si>
  <si>
    <t>Information related to acquired and divested businesses is provided here:</t>
  </si>
  <si>
    <t>• Beaumont Tiles was acquired by Bunnings in November 2021. Its Scope 1 and Scope 2 data was included in the 2022 financial year metrics, but was not included in any other sustainability metrics in the 2022 financial year. Beaumont Tiles sustainability data is included from the 2023 financial year onwards.</t>
  </si>
  <si>
    <t>• Tool Kit Depot (previously Adelaide Tools) was acquired by Bunnings in April 2020. Its sustainability data is included from the 2021 financial year onwards.</t>
  </si>
  <si>
    <t>Wesfarmers Sustainability Databook - 2024</t>
  </si>
  <si>
    <t>Scope 3 emissions</t>
  </si>
  <si>
    <t>Each division/business undertakes risk assessment of suppliers (or sites) to determine if that supplier is selected into their ethical sourcing program. This is based on the assessed level of risk, which may include country risk, product risk, amount of spend, and risk to the business brand. This metric is a count of suppliers who have been onboarded into a divisional ethical sourcing program via due diligence risk assessments.</t>
  </si>
  <si>
    <r>
      <t>tonnes CO</t>
    </r>
    <r>
      <rPr>
        <vertAlign val="subscript"/>
        <sz val="10"/>
        <rFont val="Aptos Narrow"/>
        <family val="2"/>
        <scheme val="minor"/>
      </rPr>
      <t>2</t>
    </r>
    <r>
      <rPr>
        <sz val="10"/>
        <rFont val="Aptos Narrow"/>
        <family val="2"/>
        <scheme val="minor"/>
      </rPr>
      <t>e</t>
    </r>
  </si>
  <si>
    <r>
      <t>Catch</t>
    </r>
    <r>
      <rPr>
        <vertAlign val="superscript"/>
        <sz val="11"/>
        <color theme="1"/>
        <rFont val="Aptos Narrow"/>
        <family val="2"/>
        <scheme val="minor"/>
      </rPr>
      <t xml:space="preserve"> 1</t>
    </r>
  </si>
  <si>
    <r>
      <t xml:space="preserve">Continuing Operations </t>
    </r>
    <r>
      <rPr>
        <b/>
        <vertAlign val="superscript"/>
        <sz val="11"/>
        <color theme="0"/>
        <rFont val="Aptos Narrow"/>
        <family val="2"/>
        <scheme val="minor"/>
      </rPr>
      <t>1</t>
    </r>
  </si>
  <si>
    <r>
      <t>Bunnings Group</t>
    </r>
    <r>
      <rPr>
        <vertAlign val="superscript"/>
        <sz val="11"/>
        <color theme="1"/>
        <rFont val="Aptos Narrow"/>
        <family val="2"/>
        <scheme val="minor"/>
      </rPr>
      <t>2</t>
    </r>
  </si>
  <si>
    <r>
      <t>2023</t>
    </r>
    <r>
      <rPr>
        <b/>
        <vertAlign val="superscript"/>
        <sz val="11"/>
        <color theme="0"/>
        <rFont val="Aptos Narrow"/>
        <family val="2"/>
        <scheme val="minor"/>
      </rPr>
      <t xml:space="preserve"> 1</t>
    </r>
  </si>
  <si>
    <r>
      <t xml:space="preserve">Number of suppliers </t>
    </r>
    <r>
      <rPr>
        <vertAlign val="superscript"/>
        <sz val="11"/>
        <rFont val="Aptos Narrow"/>
        <family val="2"/>
        <scheme val="minor"/>
      </rPr>
      <t>4</t>
    </r>
  </si>
  <si>
    <r>
      <t xml:space="preserve">Number of sites monitored in the ethical sourcing program </t>
    </r>
    <r>
      <rPr>
        <vertAlign val="superscript"/>
        <sz val="11"/>
        <color theme="1"/>
        <rFont val="Aptos Narrow"/>
        <family val="2"/>
        <scheme val="minor"/>
      </rPr>
      <t>1</t>
    </r>
  </si>
  <si>
    <r>
      <t xml:space="preserve">Number of sites with reportable breaches this year </t>
    </r>
    <r>
      <rPr>
        <vertAlign val="superscript"/>
        <sz val="11"/>
        <color theme="1"/>
        <rFont val="Aptos Narrow"/>
        <family val="2"/>
        <scheme val="minor"/>
      </rPr>
      <t>2</t>
    </r>
  </si>
  <si>
    <t>% of reportable breaches remediated, or with remediation underway</t>
  </si>
  <si>
    <r>
      <rPr>
        <vertAlign val="superscript"/>
        <sz val="8"/>
        <color theme="1"/>
        <rFont val="Aptos Narrow"/>
        <family val="2"/>
        <scheme val="minor"/>
      </rPr>
      <t xml:space="preserve">1 </t>
    </r>
    <r>
      <rPr>
        <sz val="8"/>
        <color theme="1"/>
        <rFont val="Aptos Narrow"/>
        <family val="2"/>
        <scheme val="minor"/>
      </rPr>
      <t xml:space="preserve">A site may be monitored every two years depending on previous monitoring findings </t>
    </r>
  </si>
  <si>
    <r>
      <rPr>
        <vertAlign val="superscript"/>
        <sz val="8"/>
        <color theme="1"/>
        <rFont val="Aptos Narrow"/>
        <family val="2"/>
        <scheme val="minor"/>
      </rPr>
      <t xml:space="preserve">2 </t>
    </r>
    <r>
      <rPr>
        <sz val="8"/>
        <color theme="1"/>
        <rFont val="Aptos Narrow"/>
        <family val="2"/>
        <scheme val="minor"/>
      </rPr>
      <t xml:space="preserve">We work with our suppliers to remedy reportable breaches. Remediation is managed through a corrective action plan. In the event a supplier is unwilling to remediate we may suspend or terminate our arrangements with that supplier. </t>
    </r>
  </si>
  <si>
    <r>
      <rPr>
        <vertAlign val="superscript"/>
        <sz val="8"/>
        <rFont val="Aptos Narrow"/>
        <family val="2"/>
        <scheme val="minor"/>
      </rPr>
      <t>4</t>
    </r>
    <r>
      <rPr>
        <sz val="8"/>
        <rFont val="Aptos Narrow"/>
        <family val="2"/>
        <scheme val="minor"/>
      </rPr>
      <t xml:space="preserve"> A supplier is counted if the Group has transacted with the supplier in the current financial year, and includes suppliers of goods for resale, goods not for resale and services. </t>
    </r>
  </si>
  <si>
    <r>
      <t xml:space="preserve">Number of own-brand supplier sourcing locations </t>
    </r>
    <r>
      <rPr>
        <b/>
        <vertAlign val="superscript"/>
        <sz val="11"/>
        <color theme="0"/>
        <rFont val="Aptos Narrow"/>
        <family val="2"/>
        <scheme val="minor"/>
      </rPr>
      <t>1</t>
    </r>
  </si>
  <si>
    <r>
      <t xml:space="preserve">Industrials and Safety (WIS) </t>
    </r>
    <r>
      <rPr>
        <vertAlign val="superscript"/>
        <sz val="11"/>
        <color theme="1"/>
        <rFont val="Aptos Narrow"/>
        <family val="2"/>
        <scheme val="minor"/>
      </rPr>
      <t>3</t>
    </r>
  </si>
  <si>
    <r>
      <t xml:space="preserve">Top ten own-brand supplier sourcing locations </t>
    </r>
    <r>
      <rPr>
        <b/>
        <vertAlign val="superscript"/>
        <sz val="11"/>
        <color theme="0"/>
        <rFont val="Aptos Narrow"/>
        <family val="2"/>
        <scheme val="minor"/>
      </rPr>
      <t>1</t>
    </r>
  </si>
  <si>
    <t>Saudi Arabia</t>
  </si>
  <si>
    <r>
      <rPr>
        <vertAlign val="superscript"/>
        <sz val="8"/>
        <rFont val="Aptos Narrow"/>
        <family val="2"/>
        <scheme val="minor"/>
      </rPr>
      <t>2</t>
    </r>
    <r>
      <rPr>
        <sz val="8"/>
        <rFont val="Aptos Narrow"/>
        <family val="2"/>
        <scheme val="minor"/>
      </rPr>
      <t xml:space="preserve"> In 2022 sourcing locations included regional groupings such as Europe and North America. </t>
    </r>
  </si>
  <si>
    <t>3 Industrial and Safety count of sourcing locations has been revised to 33 for FY23</t>
  </si>
  <si>
    <t xml:space="preserve">Monitoring is a form of ‘due diligence’ and as used in modern slavery legislation and UNGC definitions. 'Monitoring activities' are inclusive of site-based audits, mutual recognition audits, self-assessment questionnaires (SAQs), post-audit site checks used to assess performance and where the monitoring event could identify breaches or non-conformances. </t>
  </si>
  <si>
    <t>Remediation</t>
  </si>
  <si>
    <t>Wesfarmers uses the UN Guiding Principles approach to remediation, and believe that if a division identifies they have caused or contributed to adverse impacts, such as modern slavery, they must provide for, or cooperate in, the remediation of that impact. Remediation means that the business will try to ‘make good’ the adverse impact by restoring the victim to the situation they would be in if the adverse impact had not occurred. Remediation can take many forms, including steps to ensure the harm cannot recur, formal apologies, compensation, or stopping certain activities.</t>
  </si>
  <si>
    <t>Grievance mechanism</t>
  </si>
  <si>
    <t># mechanisms</t>
  </si>
  <si>
    <t xml:space="preserve">Reportable breaches are classified based on the Wesfarmers Reportable Breach Framework which is based on the SMETA non-compliance guidance and Wesfarmers policy. 
A reportable breach is generally aligned to the SMETA list of critical classifications. Reportable breaches are identified by the divisions through their monitoring (including audit) activities. The classifications were updated in FY2024 to be based on the SMETA 2022 types. Divisions may use other mutually-recognised audit schemes (e.g. BSCI) to identify reportable breaches, in addition to SMETA.
Reportable breaches can be detected at both (1) a supplier and (2) a site (factory/plant) level. </t>
  </si>
  <si>
    <t>Grievance mechanisms are tools that allow workers to confidentially raise concerns about the impact an entity is having on them. This may include worker hotlines  or Worker Voice processes.</t>
  </si>
  <si>
    <r>
      <rPr>
        <vertAlign val="superscript"/>
        <sz val="8"/>
        <rFont val="Aptos Narrow"/>
        <family val="2"/>
        <scheme val="minor"/>
      </rPr>
      <t>1</t>
    </r>
    <r>
      <rPr>
        <sz val="8"/>
        <rFont val="Aptos Narrow"/>
        <family val="2"/>
        <scheme val="minor"/>
      </rPr>
      <t xml:space="preserve"> This metric is determined using aggregated procurement spend on own-brand goods-for-resale products. Sourcing locations are sorted alphabetically. </t>
    </r>
  </si>
  <si>
    <r>
      <rPr>
        <vertAlign val="superscript"/>
        <sz val="8"/>
        <rFont val="Aptos Narrow"/>
        <family val="2"/>
        <scheme val="minor"/>
      </rPr>
      <t>3</t>
    </r>
    <r>
      <rPr>
        <sz val="8"/>
        <rFont val="Aptos Narrow"/>
        <family val="2"/>
        <scheme val="minor"/>
      </rPr>
      <t xml:space="preserve"> In some instances remediation will extend over reporting years. The number of reportable breaches that are being remediated at 30 June 2024 may be completed in the following reporting year. </t>
    </r>
  </si>
  <si>
    <t xml:space="preserve">• Australian Pharmaceutical Industries Limited (API) was acquired by Wesfarmers in March 2022 and formed the Group’s Health Division, sustainability data for this division is included from FY2023.  </t>
  </si>
  <si>
    <r>
      <rPr>
        <vertAlign val="superscript"/>
        <sz val="8"/>
        <rFont val="Aptos Narrow"/>
        <family val="2"/>
        <scheme val="minor"/>
      </rPr>
      <t xml:space="preserve">5 </t>
    </r>
    <r>
      <rPr>
        <sz val="8"/>
        <rFont val="Aptos Narrow"/>
        <family val="2"/>
        <scheme val="minor"/>
      </rPr>
      <t xml:space="preserve">Countries with grievance mechanisms in 2024 include Australia, Bangladesh, Cambodia, China (including Hong Kong, Taiwan), Fiji, India, Indonesia, Malaysia, Pakistan, Republic of Korea, Sri Lanka, Thailand, Türkiye and Vietnam. </t>
    </r>
  </si>
  <si>
    <r>
      <t xml:space="preserve">Sustainability is core to the Wesfarmers Way.  Our primary objective, values, and value creating strategies embed care for people and planet, and a focus on the long term across the Group. We understand that it is essential that our businesses look after our team members, anticipate the needs of our customers, treat our suppliers ethically and fairly, invest in our local communities, take care of the environment, and behave with honesty and integrity. 
These sustainability pillars underscore our work including management of the divisions, Group strategy and capital allocation, knowing this approach aligns with long-term sustainable value creation.
The Wesfarmers Sustainability Databook provides additional detailed information on our non-financial performance for the financial year ending 30 June 2024.  
We engage an independent external assurance organisation, EY, to undertake a limited assurance engagement for Wesfarmers materiality assessment, sustainability disclosures (including climate-related disclosures) and GRI requirements.  Wesfarmers also obtain a reasonable assurance over our energy and Scope 1 and Scope 2 (location-based) emissions data for reporting under the </t>
    </r>
    <r>
      <rPr>
        <i/>
        <sz val="10"/>
        <color rgb="FF02463A"/>
        <rFont val="Aptos Narrow"/>
        <family val="2"/>
        <scheme val="minor"/>
      </rPr>
      <t>National Greenhouse and Energy Reporting Act 2007 (Cth)</t>
    </r>
    <r>
      <rPr>
        <sz val="10"/>
        <color rgb="FF02463A"/>
        <rFont val="Aptos Narrow"/>
        <family val="2"/>
        <scheme val="minor"/>
      </rPr>
      <t xml:space="preserve">.
The index below provides a reference to the tabs and data metrics made available in Wesfarmers Sustainability Databook 2024.  
</t>
    </r>
  </si>
  <si>
    <t>2 Bunnings 2021 waste disposed was rounded down to 31.7kt in 2021 Annual Report.</t>
  </si>
  <si>
    <t xml:space="preserve">3 Kmart Group 2022 waste disposed and recovered volumes have been restated to exclude Catch, and enable accurate year on year comparisons with the new divisional structures.  Prior to 2022, Catch waste was included within the Kmart Group totals. </t>
  </si>
  <si>
    <t xml:space="preserve">1 Group totals may not sum due to rounding. Diversion rates in the annual report are calculated based on actual totals, not rounded values. </t>
  </si>
  <si>
    <t>4 Officeworks 2021 waste recovered was rounded down to 5.8kt in 2021 Annual Report.</t>
  </si>
  <si>
    <r>
      <t>Officeworks</t>
    </r>
    <r>
      <rPr>
        <vertAlign val="superscript"/>
        <sz val="11"/>
        <color theme="1"/>
        <rFont val="Aptos Narrow"/>
        <family val="2"/>
        <scheme val="minor"/>
      </rPr>
      <t>4</t>
    </r>
  </si>
  <si>
    <r>
      <t>Kmart Group</t>
    </r>
    <r>
      <rPr>
        <vertAlign val="superscript"/>
        <sz val="11"/>
        <color theme="1"/>
        <rFont val="Aptos Narrow"/>
        <family val="2"/>
        <scheme val="minor"/>
      </rPr>
      <t>3</t>
    </r>
  </si>
  <si>
    <t>5 Includes the Australian operations of Blackwoods, Workwear Group and Coregas. During the year, the calculation of waste weight was reviewed due to improved data availability and FY21 now includes a significant portion of actual weight observed versus industry estimates in prior periods. The revised methodology accounts for the material change from FY20.</t>
  </si>
  <si>
    <r>
      <t>Industrial and Safety (WIS)</t>
    </r>
    <r>
      <rPr>
        <vertAlign val="superscript"/>
        <sz val="11"/>
        <rFont val="Aptos Narrow"/>
        <family val="2"/>
        <scheme val="minor"/>
      </rPr>
      <t>5</t>
    </r>
  </si>
  <si>
    <t>6 Health 2024 includes operational waste data for distribution centres and estimated operational waste data for retail stores and clinics. 2023 operational waste data is for distribution centres only.</t>
  </si>
  <si>
    <r>
      <t>Wesfarmers Health</t>
    </r>
    <r>
      <rPr>
        <vertAlign val="superscript"/>
        <sz val="11"/>
        <color theme="1"/>
        <rFont val="Aptos Narrow"/>
        <family val="2"/>
        <scheme val="minor"/>
      </rPr>
      <t>6</t>
    </r>
  </si>
  <si>
    <r>
      <t>OneDigital (ex-Catch)</t>
    </r>
    <r>
      <rPr>
        <vertAlign val="superscript"/>
        <sz val="11"/>
        <color theme="1"/>
        <rFont val="Aptos Narrow"/>
        <family val="2"/>
        <scheme val="minor"/>
      </rPr>
      <t>7</t>
    </r>
  </si>
  <si>
    <t xml:space="preserve">7 OneDigital operational waste data was not available.  </t>
  </si>
  <si>
    <t>8 Perth Wesfarmers Corporate Office only.</t>
  </si>
  <si>
    <r>
      <t>Corporate</t>
    </r>
    <r>
      <rPr>
        <vertAlign val="superscript"/>
        <sz val="11"/>
        <color theme="1"/>
        <rFont val="Aptos Narrow"/>
        <family val="2"/>
        <scheme val="minor"/>
      </rPr>
      <t>8</t>
    </r>
  </si>
  <si>
    <r>
      <t xml:space="preserve">Catch </t>
    </r>
    <r>
      <rPr>
        <vertAlign val="superscript"/>
        <sz val="11"/>
        <color theme="1"/>
        <rFont val="Aptos Narrow"/>
        <family val="2"/>
        <scheme val="minor"/>
      </rPr>
      <t>3</t>
    </r>
  </si>
  <si>
    <r>
      <t xml:space="preserve">1 </t>
    </r>
    <r>
      <rPr>
        <sz val="8"/>
        <color theme="1"/>
        <rFont val="Aptos Narrow"/>
        <family val="2"/>
        <scheme val="minor"/>
      </rPr>
      <t>2022 Bunnings excludes Beaumont Tiles</t>
    </r>
  </si>
  <si>
    <r>
      <t xml:space="preserve">2 </t>
    </r>
    <r>
      <rPr>
        <sz val="8"/>
        <color theme="1"/>
        <rFont val="Aptos Narrow"/>
        <family val="2"/>
        <scheme val="minor"/>
      </rPr>
      <t>2019-2021 Kmart Group totals include Catch contributions. 2022 Kmart Group totals have been restated to remove Catch for comparison purposes in 2023.</t>
    </r>
  </si>
  <si>
    <r>
      <t xml:space="preserve">3 </t>
    </r>
    <r>
      <rPr>
        <sz val="8"/>
        <color theme="1"/>
        <rFont val="Aptos Narrow"/>
        <family val="2"/>
        <scheme val="minor"/>
      </rPr>
      <t>WesCEF’s 2020 Scope 1 and 2 location-based emissions baseline is 955.5 ktCO2e, and differs from the reported value of 983.3 ktCO2e due to adjustments for the current global warming potentials of relevant greenhouse gases. The 2020 baseline was established using the Scope 2 location-based accounting method and has not been restated using the Scope 2 market-based method as they were not materially different for the baseline year</t>
    </r>
  </si>
  <si>
    <r>
      <t xml:space="preserve">4 </t>
    </r>
    <r>
      <rPr>
        <sz val="8"/>
        <rFont val="Aptos Narrow"/>
        <family val="2"/>
        <scheme val="minor"/>
      </rPr>
      <t>2023 WIS Scope 3 Category 12 restated due to a correction for: a) the unit of measurement of a product line; and b) assumptions of lifecycle emissions of refrigerants and SF6</t>
    </r>
  </si>
  <si>
    <r>
      <t xml:space="preserve">5 </t>
    </r>
    <r>
      <rPr>
        <sz val="8"/>
        <rFont val="Aptos Narrow"/>
        <family val="2"/>
        <scheme val="minor"/>
      </rPr>
      <t>2024 includes full year Silk estimates for comparison purposes. 2022 Wesfarmers Health full year estimated for comparison purposes.</t>
    </r>
  </si>
  <si>
    <r>
      <t>Community contributions ($ million)</t>
    </r>
    <r>
      <rPr>
        <b/>
        <vertAlign val="superscript"/>
        <sz val="11"/>
        <color theme="0"/>
        <rFont val="Aptos Narrow"/>
        <family val="2"/>
        <scheme val="minor"/>
      </rPr>
      <t>1,3</t>
    </r>
  </si>
  <si>
    <r>
      <t>Kmart Group</t>
    </r>
    <r>
      <rPr>
        <vertAlign val="superscript"/>
        <sz val="11"/>
        <color rgb="FF000000"/>
        <rFont val="Aptos Narrow"/>
        <family val="2"/>
        <scheme val="minor"/>
      </rPr>
      <t>2</t>
    </r>
  </si>
  <si>
    <r>
      <t>1 </t>
    </r>
    <r>
      <rPr>
        <sz val="8"/>
        <color theme="1"/>
        <rFont val="Aptos Narrow"/>
        <family val="2"/>
        <scheme val="minor"/>
      </rPr>
      <t>TRIFR measures the sum of lost time injuries, restricted duties/hours injuries and medical treatment injuries per million hours worked. </t>
    </r>
  </si>
  <si>
    <r>
      <t xml:space="preserve">2 </t>
    </r>
    <r>
      <rPr>
        <sz val="8"/>
        <color theme="1"/>
        <rFont val="Aptos Narrow"/>
        <family val="2"/>
        <scheme val="minor"/>
      </rPr>
      <t>2022 Kmart Group data has been restated to remove Catch, now reported separately, and to allow 2023 year on year comparisons. 2020 and 2021 Kmart Group data includes Catch.</t>
    </r>
  </si>
  <si>
    <r>
      <t xml:space="preserve">1 </t>
    </r>
    <r>
      <rPr>
        <sz val="8"/>
        <color theme="1"/>
        <rFont val="Aptos Narrow"/>
        <family val="2"/>
        <scheme val="minor"/>
      </rPr>
      <t>2022 Kmart Group data has been restated to remove Catch, now reported separately, and to allow 2023 year on year comparisons. 2020-2021 Kmart Group data includes Catch.</t>
    </r>
  </si>
  <si>
    <r>
      <t>2</t>
    </r>
    <r>
      <rPr>
        <sz val="8"/>
        <color theme="1"/>
        <rFont val="Aptos Narrow"/>
        <family val="2"/>
        <scheme val="minor"/>
      </rPr>
      <t xml:space="preserve">  2022-2023 workers compensation claim numbers has been restated to exclude Covid -19 notifications which were previously included in the claim numbers. </t>
    </r>
  </si>
  <si>
    <r>
      <t>1</t>
    </r>
    <r>
      <rPr>
        <sz val="8"/>
        <rFont val="Aptos Narrow"/>
        <family val="2"/>
        <scheme val="minor"/>
      </rPr>
      <t xml:space="preserve"> Wesfarmers team members who identify as 'gender diverse' or 'prefer not to disclose' are reported separately from 2023, prior to this they were included within male headcount.  In the 2021 and 2022 financial years, less than 1 per cent of the Group total workforce self-identified as gender diverse.</t>
    </r>
  </si>
  <si>
    <r>
      <t xml:space="preserve">2 </t>
    </r>
    <r>
      <rPr>
        <sz val="8"/>
        <rFont val="Aptos Narrow"/>
        <family val="2"/>
        <scheme val="minor"/>
      </rPr>
      <t xml:space="preserve">In 2022, Wesfarmers Health division people data was not available at a state-based level, and not subject to EY assurance.  From 2023, state-based totals are inclusive of Wesfarmers Health. </t>
    </r>
  </si>
  <si>
    <r>
      <t>1</t>
    </r>
    <r>
      <rPr>
        <sz val="8"/>
        <rFont val="Aptos"/>
        <family val="2"/>
      </rPr>
      <t xml:space="preserve"> In 2022, Wesfarmers Health division people data was not available at employment type level, and not subject to EY assurance. As a result, the sum of full-time, part-time and casual employees in 2022 does not capture Wesfarmers Health team members.</t>
    </r>
  </si>
  <si>
    <r>
      <t>2</t>
    </r>
    <r>
      <rPr>
        <sz val="8"/>
        <rFont val="Aptos"/>
        <family val="2"/>
      </rPr>
      <t xml:space="preserve"> Kmart Group data for 2022 has been restated to exclude Catch to allow 2023 year on year comparisons. 2020-2021 Kmart Group data includes Catch.</t>
    </r>
  </si>
  <si>
    <r>
      <t>1</t>
    </r>
    <r>
      <rPr>
        <sz val="8"/>
        <rFont val="Aptos"/>
        <family val="2"/>
      </rPr>
      <t xml:space="preserve"> Wesfarmers team members who identify as 'gender diverse' or 'prefer not to disclose' are reported separately from 2023, prior to this they were included within male headcount.  In the 2021 and 2022 financial years, less than 1 per cent of the Group total workforce self-identified as gender diverse.</t>
    </r>
  </si>
  <si>
    <r>
      <t>2</t>
    </r>
    <r>
      <rPr>
        <sz val="8"/>
        <rFont val="Aptos Narrow"/>
        <family val="2"/>
        <scheme val="minor"/>
      </rPr>
      <t xml:space="preserve"> 2022 data excluded Health division team members.</t>
    </r>
  </si>
  <si>
    <r>
      <t>Team members by gender</t>
    </r>
    <r>
      <rPr>
        <b/>
        <vertAlign val="superscript"/>
        <sz val="11"/>
        <color theme="0"/>
        <rFont val="Aptos Narrow"/>
        <family val="2"/>
        <scheme val="minor"/>
      </rPr>
      <t>1</t>
    </r>
    <r>
      <rPr>
        <b/>
        <sz val="11"/>
        <color theme="0"/>
        <rFont val="Aptos Narrow"/>
        <family val="2"/>
        <scheme val="minor"/>
      </rPr>
      <t xml:space="preserve"> and region</t>
    </r>
  </si>
  <si>
    <r>
      <t xml:space="preserve">Health division </t>
    </r>
    <r>
      <rPr>
        <vertAlign val="superscript"/>
        <sz val="11"/>
        <color theme="1"/>
        <rFont val="Aptos Narrow"/>
        <family val="2"/>
        <scheme val="minor"/>
      </rPr>
      <t>2</t>
    </r>
  </si>
  <si>
    <r>
      <t>Group total</t>
    </r>
    <r>
      <rPr>
        <b/>
        <vertAlign val="superscript"/>
        <sz val="11"/>
        <color theme="0"/>
        <rFont val="Aptos Narrow"/>
        <family val="2"/>
        <scheme val="minor"/>
      </rPr>
      <t>1</t>
    </r>
  </si>
  <si>
    <r>
      <t>1</t>
    </r>
    <r>
      <rPr>
        <sz val="8"/>
        <rFont val="Aptos"/>
        <family val="2"/>
      </rPr>
      <t xml:space="preserve"> Team member turnover rate excludes casuals. Rolling 12 month (R12) Turnover Rate is shown (i.e. the number of terminations for a 12 month period divided by the average headcount for a 12 month period).</t>
    </r>
  </si>
  <si>
    <r>
      <t>2</t>
    </r>
    <r>
      <rPr>
        <sz val="8"/>
        <rFont val="Aptos Narrow"/>
        <family val="2"/>
        <scheme val="minor"/>
      </rPr>
      <t xml:space="preserve"> 2022 data excludes Wesfarmers Health division team members.</t>
    </r>
  </si>
  <si>
    <r>
      <t>3</t>
    </r>
    <r>
      <rPr>
        <sz val="8"/>
        <rFont val="Aptos"/>
        <family val="2"/>
      </rPr>
      <t xml:space="preserve"> In 2020 – 2022 Kmart Group team member turnover rate was not reported at the aggregated divisional level. </t>
    </r>
  </si>
  <si>
    <r>
      <t>1</t>
    </r>
    <r>
      <rPr>
        <sz val="8"/>
        <color theme="1"/>
        <rFont val="Aptos Narrow"/>
        <family val="2"/>
        <scheme val="minor"/>
      </rPr>
      <t> Leadership positions are defined using job evaluation methodology.</t>
    </r>
  </si>
  <si>
    <r>
      <t>2</t>
    </r>
    <r>
      <rPr>
        <sz val="8"/>
        <color theme="1"/>
        <rFont val="Aptos Narrow"/>
        <family val="2"/>
        <scheme val="minor"/>
      </rPr>
      <t xml:space="preserve"> 2022 data includes Wesarmers Health division team members.</t>
    </r>
  </si>
  <si>
    <r>
      <t>1</t>
    </r>
    <r>
      <rPr>
        <sz val="8"/>
        <rFont val="Aptos Narrow"/>
        <family val="2"/>
        <scheme val="minor"/>
      </rPr>
      <t xml:space="preserve"> Wesfarmers team members who identify as 'gender diverse' or 'prefer not to disclose' are reported separately from 2023 , prior to this they were included within male headcount.  In the 2021 and 2022 financial years, less than 1 per cent of the Group total workforce  self-identified as gender diverse.</t>
    </r>
  </si>
  <si>
    <r>
      <t>2</t>
    </r>
    <r>
      <rPr>
        <sz val="8"/>
        <rFont val="Aptos Narrow"/>
        <family val="2"/>
        <scheme val="minor"/>
      </rPr>
      <t xml:space="preserve"> Catch employment types for new hires were not available in 2020, but from 2021 onwards and are included in </t>
    </r>
    <r>
      <rPr>
        <sz val="8"/>
        <rFont val="Aptos"/>
        <family val="2"/>
      </rPr>
      <t>the reported Group data.</t>
    </r>
  </si>
  <si>
    <r>
      <t>3</t>
    </r>
    <r>
      <rPr>
        <sz val="8"/>
        <rFont val="Aptos Narrow"/>
        <family val="2"/>
        <scheme val="minor"/>
      </rPr>
      <t xml:space="preserve"> 2022 data excludes Health division team members.</t>
    </r>
  </si>
  <si>
    <r>
      <t xml:space="preserve">1 </t>
    </r>
    <r>
      <rPr>
        <sz val="8"/>
        <color theme="1"/>
        <rFont val="Arial"/>
        <family val="2"/>
      </rPr>
      <t xml:space="preserve">Cultural awareness training includes both pre-recorded and facilitated training. </t>
    </r>
  </si>
  <si>
    <r>
      <rPr>
        <b/>
        <sz val="10"/>
        <color theme="1"/>
        <rFont val="Aptos Narrow"/>
        <family val="2"/>
        <scheme val="minor"/>
      </rPr>
      <t xml:space="preserve">Supporting the communities in which we operate </t>
    </r>
    <r>
      <rPr>
        <sz val="10"/>
        <color theme="1"/>
        <rFont val="Aptos Narrow"/>
        <family val="2"/>
        <scheme val="minor"/>
      </rPr>
      <t xml:space="preserve">
By being connected to and invested in our local communities, we help them to succeed. 
Connected and creative communities are more agile, inclusive and innovative.</t>
    </r>
  </si>
  <si>
    <r>
      <rPr>
        <b/>
        <sz val="10"/>
        <color theme="1"/>
        <rFont val="Aptos Narrow"/>
        <family val="2"/>
        <scheme val="minor"/>
      </rPr>
      <t xml:space="preserve">Looking after our team members and providing a safe and fulfilling work environment </t>
    </r>
    <r>
      <rPr>
        <sz val="10"/>
        <color theme="1"/>
        <rFont val="Aptos Narrow"/>
        <family val="2"/>
        <scheme val="minor"/>
      </rPr>
      <t xml:space="preserve">
Safe and fulfilling workplaces strengthen business productivity and performance, and team member retention and engagement.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</si>
</sst>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_-* #,##0_-;\-* #,##0_-;_-* &quot;-&quot;??_-;_-@_-"/>
    <numFmt numFmtId="166" formatCode="#,##0.0"/>
    <numFmt numFmtId="167" formatCode="0.0%"/>
    <numFmt numFmtId="168" formatCode="_-* #,##0.0_-;\-* #,##0.0_-;_-* &quot;-&quot;??_-;_-@_-"/>
  </numFmts>
  <fonts count="77" x14ac:knownFonts="1">
    <font>
      <sz val="11"/>
      <color theme="1"/>
      <name val="Arial"/>
      <family val="2"/>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b/>
      <sz val="14"/>
      <color rgb="FF267E44"/>
      <name val="Aptos Narrow"/>
      <family val="2"/>
      <scheme val="minor"/>
    </font>
    <font>
      <sz val="10"/>
      <color theme="1"/>
      <name val="Aptos Narrow"/>
      <family val="2"/>
      <scheme val="minor"/>
    </font>
    <font>
      <b/>
      <sz val="10"/>
      <color theme="1"/>
      <name val="Aptos Narrow"/>
      <family val="2"/>
      <scheme val="minor"/>
    </font>
    <font>
      <u/>
      <sz val="11"/>
      <color theme="10"/>
      <name val="Arial"/>
      <family val="2"/>
    </font>
    <font>
      <u/>
      <sz val="10"/>
      <color rgb="FF008540"/>
      <name val="Aptos Narrow"/>
      <family val="2"/>
      <scheme val="minor"/>
    </font>
    <font>
      <b/>
      <sz val="11"/>
      <color rgb="FF267E44"/>
      <name val="Aptos Narrow"/>
      <family val="2"/>
      <scheme val="minor"/>
    </font>
    <font>
      <sz val="11"/>
      <color rgb="FF267E44"/>
      <name val="Aptos Narrow"/>
      <family val="2"/>
      <scheme val="minor"/>
    </font>
    <font>
      <b/>
      <sz val="12"/>
      <color rgb="FF008540"/>
      <name val="Aptos Narrow"/>
      <family val="2"/>
      <scheme val="minor"/>
    </font>
    <font>
      <sz val="11"/>
      <color theme="1"/>
      <name val="Arial"/>
      <family val="2"/>
    </font>
    <font>
      <vertAlign val="superscript"/>
      <sz val="11"/>
      <name val="Aptos Narrow"/>
      <family val="2"/>
      <scheme val="minor"/>
    </font>
    <font>
      <vertAlign val="superscript"/>
      <sz val="11"/>
      <color theme="1"/>
      <name val="Aptos Narrow"/>
      <family val="2"/>
      <scheme val="minor"/>
    </font>
    <font>
      <b/>
      <vertAlign val="superscript"/>
      <sz val="11"/>
      <color theme="0"/>
      <name val="Aptos Narrow"/>
      <family val="2"/>
      <scheme val="minor"/>
    </font>
    <font>
      <sz val="11"/>
      <color theme="1"/>
      <name val="Calibri"/>
      <family val="2"/>
    </font>
    <font>
      <vertAlign val="superscript"/>
      <sz val="11"/>
      <color theme="1"/>
      <name val="Calibri"/>
      <family val="2"/>
    </font>
    <font>
      <sz val="11"/>
      <name val="Calibri"/>
      <family val="2"/>
    </font>
    <font>
      <b/>
      <sz val="11"/>
      <color theme="0"/>
      <name val="Calibri"/>
      <family val="2"/>
    </font>
    <font>
      <sz val="11"/>
      <name val="Aptos Narrow"/>
      <family val="2"/>
      <scheme val="minor"/>
    </font>
    <font>
      <sz val="11"/>
      <color theme="7"/>
      <name val="Aptos Narrow"/>
      <family val="2"/>
      <scheme val="minor"/>
    </font>
    <font>
      <u/>
      <sz val="11"/>
      <color rgb="FF008540"/>
      <name val="Aptos Narrow"/>
      <family val="2"/>
      <scheme val="minor"/>
    </font>
    <font>
      <sz val="11"/>
      <color rgb="FFFF66CC"/>
      <name val="Aptos Narrow"/>
      <family val="2"/>
      <scheme val="minor"/>
    </font>
    <font>
      <i/>
      <sz val="11"/>
      <color theme="1"/>
      <name val="Aptos Narrow"/>
      <family val="2"/>
      <scheme val="minor"/>
    </font>
    <font>
      <i/>
      <vertAlign val="superscript"/>
      <sz val="11"/>
      <color theme="1"/>
      <name val="Aptos Narrow"/>
      <family val="2"/>
      <scheme val="minor"/>
    </font>
    <font>
      <b/>
      <sz val="11"/>
      <color rgb="FF008540"/>
      <name val="Aptos Narrow"/>
      <family val="2"/>
      <scheme val="minor"/>
    </font>
    <font>
      <sz val="8"/>
      <name val="Aptos Narrow"/>
      <family val="2"/>
      <scheme val="minor"/>
    </font>
    <font>
      <sz val="8"/>
      <color theme="1"/>
      <name val="Aptos Narrow"/>
      <family val="2"/>
      <scheme val="minor"/>
    </font>
    <font>
      <b/>
      <sz val="8"/>
      <name val="Aptos Narrow"/>
      <family val="2"/>
      <scheme val="minor"/>
    </font>
    <font>
      <i/>
      <sz val="11"/>
      <name val="Aptos Narrow"/>
      <family val="2"/>
      <scheme val="minor"/>
    </font>
    <font>
      <vertAlign val="superscript"/>
      <sz val="8"/>
      <color theme="1"/>
      <name val="Aptos Narrow"/>
      <family val="2"/>
      <scheme val="minor"/>
    </font>
    <font>
      <vertAlign val="superscript"/>
      <sz val="8"/>
      <name val="Aptos Narrow"/>
      <family val="2"/>
      <scheme val="minor"/>
    </font>
    <font>
      <b/>
      <sz val="11"/>
      <name val="Aptos Narrow"/>
      <family val="2"/>
      <scheme val="minor"/>
    </font>
    <font>
      <i/>
      <sz val="10"/>
      <color theme="1"/>
      <name val="Aptos Narrow"/>
      <family val="2"/>
      <scheme val="minor"/>
    </font>
    <font>
      <sz val="9"/>
      <color theme="1"/>
      <name val="Aptos Narrow"/>
      <family val="2"/>
      <scheme val="minor"/>
    </font>
    <font>
      <b/>
      <sz val="10"/>
      <color theme="0"/>
      <name val="Aptos Narrow"/>
      <family val="2"/>
      <scheme val="minor"/>
    </font>
    <font>
      <b/>
      <vertAlign val="subscript"/>
      <sz val="11"/>
      <color theme="0"/>
      <name val="Aptos Narrow"/>
      <family val="2"/>
      <scheme val="minor"/>
    </font>
    <font>
      <vertAlign val="superscript"/>
      <sz val="8"/>
      <color theme="1"/>
      <name val="Arial"/>
      <family val="2"/>
    </font>
    <font>
      <sz val="8"/>
      <color theme="1"/>
      <name val="Arial"/>
      <family val="2"/>
    </font>
    <font>
      <sz val="9"/>
      <name val="Aptos Narrow"/>
      <family val="2"/>
      <scheme val="minor"/>
    </font>
    <font>
      <sz val="10"/>
      <name val="Aptos Narrow"/>
      <family val="2"/>
      <scheme val="minor"/>
    </font>
    <font>
      <sz val="10"/>
      <color rgb="FFFF0000"/>
      <name val="Aptos Narrow"/>
      <family val="2"/>
      <scheme val="minor"/>
    </font>
    <font>
      <sz val="10"/>
      <color rgb="FF2C2F2F"/>
      <name val="Aptos Narrow"/>
      <family val="2"/>
      <scheme val="minor"/>
    </font>
    <font>
      <b/>
      <sz val="10"/>
      <name val="Aptos Narrow"/>
      <family val="2"/>
      <scheme val="minor"/>
    </font>
    <font>
      <sz val="10"/>
      <color rgb="FF267E44"/>
      <name val="Aptos Narrow"/>
      <family val="2"/>
      <scheme val="minor"/>
    </font>
    <font>
      <i/>
      <sz val="11"/>
      <color theme="7"/>
      <name val="Aptos Narrow"/>
      <family val="2"/>
      <scheme val="minor"/>
    </font>
    <font>
      <sz val="11"/>
      <color rgb="FF000000"/>
      <name val="Calibri"/>
      <family val="2"/>
    </font>
    <font>
      <sz val="11"/>
      <color theme="1"/>
      <name val="Arial"/>
      <family val="2"/>
    </font>
    <font>
      <b/>
      <sz val="14"/>
      <color rgb="FF267E44"/>
      <name val="Calibri"/>
      <family val="2"/>
    </font>
    <font>
      <b/>
      <sz val="11"/>
      <color rgb="FF267E44"/>
      <name val="Calibri"/>
      <family val="2"/>
    </font>
    <font>
      <b/>
      <sz val="12"/>
      <color rgb="FF267E44"/>
      <name val="Calibri"/>
      <family val="2"/>
    </font>
    <font>
      <sz val="11"/>
      <color rgb="FF02463A"/>
      <name val="Aptos Narrow"/>
      <family val="2"/>
      <scheme val="minor"/>
    </font>
    <font>
      <b/>
      <sz val="11"/>
      <color rgb="FF02463A"/>
      <name val="Aptos Narrow"/>
      <family val="2"/>
      <scheme val="minor"/>
    </font>
    <font>
      <sz val="11"/>
      <color rgb="FF008540"/>
      <name val="Aptos Narrow"/>
      <family val="2"/>
      <scheme val="minor"/>
    </font>
    <font>
      <sz val="11"/>
      <color rgb="FF000000"/>
      <name val="Aptos Narrow"/>
      <family val="2"/>
      <scheme val="minor"/>
    </font>
    <font>
      <vertAlign val="subscript"/>
      <sz val="10"/>
      <name val="Aptos Narrow"/>
      <family val="2"/>
      <scheme val="minor"/>
    </font>
    <font>
      <sz val="10"/>
      <color rgb="FF02463A"/>
      <name val="Aptos Narrow"/>
      <family val="2"/>
      <scheme val="minor"/>
    </font>
    <font>
      <i/>
      <sz val="10"/>
      <color rgb="FF02463A"/>
      <name val="Aptos Narrow"/>
      <family val="2"/>
      <scheme val="minor"/>
    </font>
    <font>
      <sz val="11"/>
      <color rgb="FFFF0000"/>
      <name val="Aptos Narrow"/>
      <family val="2"/>
      <scheme val="minor"/>
    </font>
    <font>
      <vertAlign val="superscript"/>
      <sz val="11"/>
      <color rgb="FF000000"/>
      <name val="Aptos Narrow"/>
      <family val="2"/>
      <scheme val="minor"/>
    </font>
    <font>
      <vertAlign val="superscript"/>
      <sz val="8"/>
      <name val="Aptos"/>
      <family val="2"/>
    </font>
    <font>
      <sz val="8"/>
      <name val="Aptos"/>
      <family val="2"/>
    </font>
    <font>
      <u/>
      <sz val="11"/>
      <color theme="10"/>
      <name val="Aptos Narrow"/>
      <family val="2"/>
      <scheme val="minor"/>
    </font>
    <font>
      <b/>
      <sz val="11"/>
      <color rgb="FFFFFFFF"/>
      <name val="Aptos Narrow"/>
      <family val="2"/>
      <scheme val="minor"/>
    </font>
  </fonts>
  <fills count="17">
    <fill>
      <patternFill patternType="none"/>
    </fill>
    <fill>
      <patternFill patternType="gray125"/>
    </fill>
    <fill>
      <patternFill patternType="solid">
        <fgColor rgb="FFE7F2EA"/>
        <bgColor indexed="64"/>
      </patternFill>
    </fill>
    <fill>
      <patternFill patternType="solid">
        <fgColor rgb="FF02463A"/>
        <bgColor indexed="64"/>
      </patternFill>
    </fill>
    <fill>
      <patternFill patternType="solid">
        <fgColor rgb="FF008540"/>
        <bgColor indexed="64"/>
      </patternFill>
    </fill>
    <fill>
      <patternFill patternType="solid">
        <fgColor rgb="FF007437"/>
        <bgColor indexed="64"/>
      </patternFill>
    </fill>
    <fill>
      <patternFill patternType="solid">
        <fgColor rgb="FFE9EFE5"/>
        <bgColor indexed="64"/>
      </patternFill>
    </fill>
    <fill>
      <patternFill patternType="solid">
        <fgColor rgb="FFD6D3D2"/>
        <bgColor indexed="64"/>
      </patternFill>
    </fill>
    <fill>
      <patternFill patternType="solid">
        <fgColor rgb="FF00AF68"/>
        <bgColor indexed="64"/>
      </patternFill>
    </fill>
    <fill>
      <patternFill patternType="solid">
        <fgColor rgb="FF00AF66"/>
        <bgColor indexed="64"/>
      </patternFill>
    </fill>
    <fill>
      <patternFill patternType="solid">
        <fgColor rgb="FF02463A"/>
        <bgColor theme="1"/>
      </patternFill>
    </fill>
    <fill>
      <patternFill patternType="solid">
        <fgColor rgb="FF008540"/>
        <bgColor rgb="FFBFBFBF"/>
      </patternFill>
    </fill>
    <fill>
      <patternFill patternType="solid">
        <fgColor rgb="FF008540"/>
        <bgColor rgb="FF7F7F7F"/>
      </patternFill>
    </fill>
    <fill>
      <patternFill patternType="solid">
        <fgColor rgb="FF00AF66"/>
        <bgColor rgb="FF7F7F7F"/>
      </patternFill>
    </fill>
    <fill>
      <patternFill patternType="solid">
        <fgColor rgb="FFFEFEFE"/>
        <bgColor indexed="64"/>
      </patternFill>
    </fill>
    <fill>
      <patternFill patternType="solid">
        <fgColor rgb="FFE9EFE5"/>
        <bgColor rgb="FF000000"/>
      </patternFill>
    </fill>
    <fill>
      <patternFill patternType="solid">
        <fgColor rgb="FF00AF66"/>
        <bgColor rgb="FF000000"/>
      </patternFill>
    </fill>
  </fills>
  <borders count="54">
    <border>
      <left/>
      <right/>
      <top/>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style="thin">
        <color rgb="FF00AF66"/>
      </right>
      <top/>
      <bottom/>
      <diagonal/>
    </border>
    <border>
      <left/>
      <right style="thin">
        <color rgb="FF00AF68"/>
      </right>
      <top/>
      <bottom/>
      <diagonal/>
    </border>
    <border>
      <left style="thin">
        <color rgb="FF00AF66"/>
      </left>
      <right/>
      <top style="thin">
        <color theme="0"/>
      </top>
      <bottom/>
      <diagonal/>
    </border>
    <border>
      <left style="thin">
        <color rgb="FF00AF66"/>
      </left>
      <right/>
      <top/>
      <bottom/>
      <diagonal/>
    </border>
    <border>
      <left/>
      <right/>
      <top/>
      <bottom style="thin">
        <color rgb="FF00AF66"/>
      </bottom>
      <diagonal/>
    </border>
    <border>
      <left style="thin">
        <color rgb="FF00AF66"/>
      </left>
      <right/>
      <top/>
      <bottom style="thin">
        <color rgb="FF00AF66"/>
      </bottom>
      <diagonal/>
    </border>
    <border>
      <left/>
      <right/>
      <top style="thin">
        <color rgb="FF00AF66"/>
      </top>
      <bottom/>
      <diagonal/>
    </border>
    <border>
      <left/>
      <right/>
      <top style="thin">
        <color rgb="FF00AF66"/>
      </top>
      <bottom style="thin">
        <color rgb="FF00AF66"/>
      </bottom>
      <diagonal/>
    </border>
    <border>
      <left/>
      <right style="thin">
        <color theme="0"/>
      </right>
      <top style="thin">
        <color rgb="FF00AF66"/>
      </top>
      <bottom style="thin">
        <color rgb="FF00AF66"/>
      </bottom>
      <diagonal/>
    </border>
    <border>
      <left style="thin">
        <color theme="0"/>
      </left>
      <right/>
      <top style="thin">
        <color rgb="FF00AF66"/>
      </top>
      <bottom style="thin">
        <color rgb="FF00AF66"/>
      </bottom>
      <diagonal/>
    </border>
    <border>
      <left/>
      <right style="thin">
        <color theme="0"/>
      </right>
      <top/>
      <bottom/>
      <diagonal/>
    </border>
    <border>
      <left style="thin">
        <color theme="0"/>
      </left>
      <right/>
      <top/>
      <bottom/>
      <diagonal/>
    </border>
    <border>
      <left style="thin">
        <color rgb="FF00AF66"/>
      </left>
      <right style="thin">
        <color rgb="FF00AF68"/>
      </right>
      <top/>
      <bottom/>
      <diagonal/>
    </border>
    <border>
      <left/>
      <right style="thin">
        <color rgb="FF00AF68"/>
      </right>
      <top/>
      <bottom style="thin">
        <color rgb="FF00AF66"/>
      </bottom>
      <diagonal/>
    </border>
    <border>
      <left style="thin">
        <color theme="0"/>
      </left>
      <right style="thin">
        <color theme="0"/>
      </right>
      <top/>
      <bottom/>
      <diagonal/>
    </border>
    <border>
      <left style="thin">
        <color rgb="FF00AF66"/>
      </left>
      <right style="thin">
        <color rgb="FF00AF66"/>
      </right>
      <top/>
      <bottom/>
      <diagonal/>
    </border>
    <border>
      <left style="thin">
        <color theme="0"/>
      </left>
      <right/>
      <top/>
      <bottom style="thin">
        <color rgb="FF00AF66"/>
      </bottom>
      <diagonal/>
    </border>
    <border>
      <left style="thin">
        <color rgb="FF00AF68"/>
      </left>
      <right style="thin">
        <color rgb="FF00AF68"/>
      </right>
      <top/>
      <bottom/>
      <diagonal/>
    </border>
    <border>
      <left style="thin">
        <color rgb="FF00AF68"/>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rgb="FF00AF68"/>
      </right>
      <top style="thin">
        <color theme="0"/>
      </top>
      <bottom/>
      <diagonal/>
    </border>
    <border>
      <left style="thin">
        <color rgb="FF00AF68"/>
      </left>
      <right style="thin">
        <color rgb="FF00AF68"/>
      </right>
      <top/>
      <bottom style="thin">
        <color rgb="FF00AF66"/>
      </bottom>
      <diagonal/>
    </border>
    <border>
      <left style="thin">
        <color rgb="FF00AF66"/>
      </left>
      <right/>
      <top style="thin">
        <color rgb="FF00AF66"/>
      </top>
      <bottom/>
      <diagonal/>
    </border>
    <border>
      <left style="thin">
        <color theme="0"/>
      </left>
      <right/>
      <top style="thin">
        <color rgb="FF00AF66"/>
      </top>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rgb="FF00AF66"/>
      </right>
      <top/>
      <bottom style="thin">
        <color rgb="FF00AF66"/>
      </bottom>
      <diagonal/>
    </border>
    <border>
      <left style="thin">
        <color rgb="FF00AF66"/>
      </left>
      <right/>
      <top style="thin">
        <color rgb="FF00AF66"/>
      </top>
      <bottom style="thin">
        <color rgb="FF00AF66"/>
      </bottom>
      <diagonal/>
    </border>
    <border>
      <left/>
      <right style="thin">
        <color rgb="FF00AF66"/>
      </right>
      <top style="thin">
        <color rgb="FF00AF66"/>
      </top>
      <bottom style="thin">
        <color rgb="FF00AF66"/>
      </bottom>
      <diagonal/>
    </border>
    <border>
      <left/>
      <right style="thin">
        <color rgb="FF00B050"/>
      </right>
      <top/>
      <bottom/>
      <diagonal/>
    </border>
    <border>
      <left/>
      <right style="thin">
        <color rgb="FF00AF66"/>
      </right>
      <top style="thin">
        <color theme="0"/>
      </top>
      <bottom/>
      <diagonal/>
    </border>
    <border>
      <left/>
      <right style="thin">
        <color rgb="FF00B050"/>
      </right>
      <top/>
      <bottom style="thin">
        <color rgb="FF00AF66"/>
      </bottom>
      <diagonal/>
    </border>
    <border>
      <left/>
      <right style="thin">
        <color theme="0"/>
      </right>
      <top/>
      <bottom style="thin">
        <color rgb="FF00AF66"/>
      </bottom>
      <diagonal/>
    </border>
    <border>
      <left style="thin">
        <color rgb="FF00AF68"/>
      </left>
      <right/>
      <top style="thin">
        <color rgb="FF00AF68"/>
      </top>
      <bottom/>
      <diagonal/>
    </border>
    <border>
      <left style="thin">
        <color theme="0"/>
      </left>
      <right style="thin">
        <color rgb="FF00AF66"/>
      </right>
      <top style="thin">
        <color rgb="FF00AF66"/>
      </top>
      <bottom style="thin">
        <color rgb="FF00AF66"/>
      </bottom>
      <diagonal/>
    </border>
    <border>
      <left style="thin">
        <color theme="0"/>
      </left>
      <right/>
      <top style="thin">
        <color rgb="FF00AF68"/>
      </top>
      <bottom style="thin">
        <color rgb="FF00AF66"/>
      </bottom>
      <diagonal/>
    </border>
    <border>
      <left/>
      <right/>
      <top style="thin">
        <color theme="0" tint="-0.34998626667073579"/>
      </top>
      <bottom style="thin">
        <color theme="0" tint="-0.34998626667073579"/>
      </bottom>
      <diagonal/>
    </border>
    <border>
      <left/>
      <right/>
      <top/>
      <bottom style="medium">
        <color rgb="FF969797"/>
      </bottom>
      <diagonal/>
    </border>
    <border>
      <left style="thin">
        <color rgb="FFFFFFFF"/>
      </left>
      <right/>
      <top/>
      <bottom/>
      <diagonal/>
    </border>
    <border>
      <left/>
      <right style="thin">
        <color rgb="FFFFFFFF"/>
      </right>
      <top/>
      <bottom/>
      <diagonal/>
    </border>
    <border>
      <left/>
      <right/>
      <top/>
      <bottom style="thin">
        <color rgb="FF878787"/>
      </bottom>
      <diagonal/>
    </border>
    <border>
      <left/>
      <right/>
      <top style="thin">
        <color rgb="FF878787"/>
      </top>
      <bottom style="thin">
        <color rgb="FF878787"/>
      </bottom>
      <diagonal/>
    </border>
    <border>
      <left/>
      <right/>
      <top/>
      <bottom style="thin">
        <color theme="0" tint="-0.34998626667073579"/>
      </bottom>
      <diagonal/>
    </border>
    <border>
      <left/>
      <right/>
      <top style="thin">
        <color rgb="FF878787"/>
      </top>
      <bottom/>
      <diagonal/>
    </border>
    <border>
      <left/>
      <right style="medium">
        <color rgb="FF00AF66"/>
      </right>
      <top/>
      <bottom/>
      <diagonal/>
    </border>
    <border>
      <left style="medium">
        <color rgb="FFFFFFFF"/>
      </left>
      <right/>
      <top/>
      <bottom/>
      <diagonal/>
    </border>
  </borders>
  <cellStyleXfs count="46">
    <xf numFmtId="0" fontId="0" fillId="0" borderId="0"/>
    <xf numFmtId="43" fontId="24" fillId="0" borderId="0" applyFont="0" applyFill="0" applyBorder="0" applyAlignment="0" applyProtection="0"/>
    <xf numFmtId="9" fontId="11" fillId="0" borderId="0" applyFont="0" applyFill="0" applyBorder="0" applyAlignment="0" applyProtection="0"/>
    <xf numFmtId="0" fontId="19" fillId="0" borderId="0" applyNumberFormat="0" applyFill="0" applyBorder="0" applyAlignment="0" applyProtection="0"/>
    <xf numFmtId="0" fontId="12" fillId="0" borderId="0"/>
    <xf numFmtId="0" fontId="12" fillId="0" borderId="0"/>
    <xf numFmtId="43" fontId="12"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24" fillId="0" borderId="0"/>
    <xf numFmtId="0" fontId="19" fillId="0" borderId="0" applyNumberFormat="0" applyFill="0" applyBorder="0" applyAlignment="0" applyProtection="0"/>
    <xf numFmtId="0" fontId="11" fillId="0" borderId="0"/>
    <xf numFmtId="0" fontId="11" fillId="0" borderId="0"/>
    <xf numFmtId="43" fontId="1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9" fontId="24"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0" fontId="10"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60"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cellStyleXfs>
  <cellXfs count="708">
    <xf numFmtId="0" fontId="0" fillId="0" borderId="0" xfId="0"/>
    <xf numFmtId="0" fontId="12" fillId="0" borderId="0" xfId="4"/>
    <xf numFmtId="0" fontId="16" fillId="0" borderId="0" xfId="4" applyFont="1"/>
    <xf numFmtId="0" fontId="17" fillId="0" borderId="0" xfId="4" applyFont="1" applyAlignment="1">
      <alignment vertical="top" wrapText="1"/>
    </xf>
    <xf numFmtId="0" fontId="20" fillId="2" borderId="0" xfId="3" applyFont="1" applyFill="1" applyAlignment="1">
      <alignment horizontal="center" vertical="center"/>
    </xf>
    <xf numFmtId="0" fontId="17" fillId="0" borderId="0" xfId="4" applyFont="1" applyAlignment="1">
      <alignment wrapText="1"/>
    </xf>
    <xf numFmtId="0" fontId="21" fillId="0" borderId="0" xfId="4" applyFont="1"/>
    <xf numFmtId="0" fontId="22" fillId="0" borderId="0" xfId="4" applyFont="1"/>
    <xf numFmtId="0" fontId="23" fillId="0" borderId="0" xfId="4" applyFont="1" applyAlignment="1">
      <alignment horizontal="left" indent="1"/>
    </xf>
    <xf numFmtId="0" fontId="26" fillId="0" borderId="0" xfId="4" applyFont="1"/>
    <xf numFmtId="0" fontId="13" fillId="0" borderId="0" xfId="4" applyFont="1"/>
    <xf numFmtId="0" fontId="15" fillId="0" borderId="0" xfId="4" applyFont="1"/>
    <xf numFmtId="0" fontId="13" fillId="0" borderId="0" xfId="4" applyFont="1" applyAlignment="1">
      <alignment horizontal="center"/>
    </xf>
    <xf numFmtId="0" fontId="26" fillId="0" borderId="0" xfId="4" applyFont="1" applyAlignment="1">
      <alignment horizontal="left"/>
    </xf>
    <xf numFmtId="0" fontId="13" fillId="3" borderId="0" xfId="4" applyFont="1" applyFill="1"/>
    <xf numFmtId="0" fontId="15" fillId="4" borderId="0" xfId="4" applyFont="1" applyFill="1"/>
    <xf numFmtId="0" fontId="15" fillId="4" borderId="17" xfId="4" applyFont="1" applyFill="1" applyBorder="1"/>
    <xf numFmtId="0" fontId="13" fillId="4" borderId="18" xfId="4" applyFont="1" applyFill="1" applyBorder="1" applyAlignment="1">
      <alignment horizontal="center"/>
    </xf>
    <xf numFmtId="0" fontId="13" fillId="4" borderId="0" xfId="4" applyFont="1" applyFill="1" applyAlignment="1">
      <alignment horizontal="center"/>
    </xf>
    <xf numFmtId="0" fontId="13" fillId="4" borderId="17" xfId="4" applyFont="1" applyFill="1" applyBorder="1" applyAlignment="1">
      <alignment horizontal="center"/>
    </xf>
    <xf numFmtId="0" fontId="13" fillId="4" borderId="6" xfId="4" applyFont="1" applyFill="1" applyBorder="1" applyAlignment="1">
      <alignment horizontal="center" vertical="center"/>
    </xf>
    <xf numFmtId="0" fontId="13" fillId="4" borderId="4" xfId="4" applyFont="1" applyFill="1" applyBorder="1" applyAlignment="1">
      <alignment horizontal="center" vertical="center"/>
    </xf>
    <xf numFmtId="0" fontId="13" fillId="4" borderId="4" xfId="4" applyFont="1" applyFill="1" applyBorder="1" applyAlignment="1">
      <alignment horizontal="center" vertical="center" wrapText="1"/>
    </xf>
    <xf numFmtId="0" fontId="13" fillId="4" borderId="5" xfId="4" applyFont="1" applyFill="1" applyBorder="1" applyAlignment="1">
      <alignment horizontal="center" vertical="center" wrapText="1"/>
    </xf>
    <xf numFmtId="0" fontId="13" fillId="4" borderId="0" xfId="4" applyFont="1" applyFill="1" applyAlignment="1">
      <alignment horizontal="center" vertical="center"/>
    </xf>
    <xf numFmtId="0" fontId="13" fillId="4" borderId="17" xfId="4" applyFont="1" applyFill="1" applyBorder="1" applyAlignment="1">
      <alignment horizontal="center" vertical="center"/>
    </xf>
    <xf numFmtId="0" fontId="13" fillId="0" borderId="6" xfId="4" applyFont="1" applyBorder="1" applyAlignment="1">
      <alignment horizontal="center" vertical="center"/>
    </xf>
    <xf numFmtId="0" fontId="13" fillId="0" borderId="4" xfId="4" applyFont="1" applyBorder="1" applyAlignment="1">
      <alignment horizontal="center" vertical="center"/>
    </xf>
    <xf numFmtId="0" fontId="13" fillId="0" borderId="4" xfId="4" applyFont="1" applyBorder="1" applyAlignment="1">
      <alignment horizontal="center" vertical="center" wrapText="1"/>
    </xf>
    <xf numFmtId="0" fontId="13" fillId="0" borderId="5" xfId="4" applyFont="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vertical="center"/>
    </xf>
    <xf numFmtId="0" fontId="13" fillId="4" borderId="17" xfId="4" applyFont="1" applyFill="1" applyBorder="1"/>
    <xf numFmtId="167" fontId="28" fillId="6" borderId="0" xfId="2" applyNumberFormat="1" applyFont="1" applyFill="1" applyAlignment="1">
      <alignment horizontal="center"/>
    </xf>
    <xf numFmtId="167" fontId="28" fillId="6" borderId="10" xfId="7" applyNumberFormat="1" applyFont="1" applyFill="1" applyBorder="1"/>
    <xf numFmtId="167" fontId="28" fillId="6" borderId="7" xfId="7" applyNumberFormat="1" applyFont="1" applyFill="1" applyBorder="1"/>
    <xf numFmtId="167" fontId="28" fillId="6" borderId="0" xfId="7" applyNumberFormat="1" applyFont="1" applyFill="1"/>
    <xf numFmtId="167" fontId="28" fillId="6" borderId="8" xfId="7" applyNumberFormat="1" applyFont="1" applyFill="1" applyBorder="1"/>
    <xf numFmtId="167" fontId="28" fillId="6" borderId="10" xfId="7" applyNumberFormat="1" applyFont="1" applyFill="1" applyBorder="1" applyAlignment="1">
      <alignment horizontal="right"/>
    </xf>
    <xf numFmtId="167" fontId="28" fillId="6" borderId="7" xfId="7" applyNumberFormat="1" applyFont="1" applyFill="1" applyBorder="1" applyAlignment="1">
      <alignment horizontal="right"/>
    </xf>
    <xf numFmtId="167" fontId="28" fillId="6" borderId="8" xfId="7" applyNumberFormat="1" applyFont="1" applyFill="1" applyBorder="1" applyAlignment="1">
      <alignment horizontal="right"/>
    </xf>
    <xf numFmtId="167" fontId="30" fillId="6" borderId="10" xfId="7" applyNumberFormat="1" applyFont="1" applyFill="1" applyBorder="1"/>
    <xf numFmtId="167" fontId="30" fillId="6" borderId="7" xfId="7" applyNumberFormat="1" applyFont="1" applyFill="1" applyBorder="1"/>
    <xf numFmtId="167" fontId="28" fillId="6" borderId="0" xfId="7" applyNumberFormat="1" applyFont="1" applyFill="1" applyAlignment="1">
      <alignment horizontal="right"/>
    </xf>
    <xf numFmtId="167" fontId="28" fillId="6" borderId="20" xfId="7" applyNumberFormat="1" applyFont="1" applyFill="1" applyBorder="1"/>
    <xf numFmtId="167" fontId="31" fillId="9" borderId="14" xfId="7" applyNumberFormat="1" applyFont="1" applyFill="1" applyBorder="1" applyAlignment="1">
      <alignment horizontal="center"/>
    </xf>
    <xf numFmtId="167" fontId="31" fillId="9" borderId="14" xfId="7" applyNumberFormat="1" applyFont="1" applyFill="1" applyBorder="1"/>
    <xf numFmtId="167" fontId="31" fillId="9" borderId="16" xfId="7" applyNumberFormat="1" applyFont="1" applyFill="1" applyBorder="1"/>
    <xf numFmtId="0" fontId="26" fillId="0" borderId="13" xfId="4" applyFont="1" applyBorder="1" applyAlignment="1">
      <alignment vertical="top" wrapText="1"/>
    </xf>
    <xf numFmtId="0" fontId="26" fillId="0" borderId="0" xfId="4" applyFont="1" applyAlignment="1">
      <alignment vertical="top" wrapText="1"/>
    </xf>
    <xf numFmtId="0" fontId="13" fillId="4" borderId="21" xfId="4" applyFont="1" applyFill="1" applyBorder="1" applyAlignment="1">
      <alignment horizontal="center"/>
    </xf>
    <xf numFmtId="0" fontId="13" fillId="9" borderId="14" xfId="4" applyFont="1" applyFill="1" applyBorder="1" applyAlignment="1">
      <alignment horizontal="left"/>
    </xf>
    <xf numFmtId="167" fontId="13" fillId="9" borderId="16" xfId="7" applyNumberFormat="1" applyFont="1" applyFill="1" applyBorder="1"/>
    <xf numFmtId="167" fontId="13" fillId="9" borderId="23" xfId="7" applyNumberFormat="1" applyFont="1" applyFill="1" applyBorder="1"/>
    <xf numFmtId="0" fontId="11" fillId="0" borderId="0" xfId="4" applyFont="1"/>
    <xf numFmtId="0" fontId="13" fillId="4" borderId="0" xfId="4" applyFont="1" applyFill="1"/>
    <xf numFmtId="0" fontId="15" fillId="4" borderId="0" xfId="4" applyFont="1" applyFill="1" applyAlignment="1">
      <alignment horizontal="center"/>
    </xf>
    <xf numFmtId="0" fontId="15" fillId="4" borderId="0" xfId="4" applyFont="1" applyFill="1" applyAlignment="1">
      <alignment horizontal="center" wrapText="1"/>
    </xf>
    <xf numFmtId="164" fontId="13" fillId="5" borderId="5" xfId="4" applyNumberFormat="1" applyFont="1" applyFill="1" applyBorder="1" applyAlignment="1">
      <alignment horizontal="center"/>
    </xf>
    <xf numFmtId="164" fontId="13" fillId="5" borderId="4" xfId="4" applyNumberFormat="1" applyFont="1" applyFill="1" applyBorder="1" applyAlignment="1">
      <alignment horizontal="center"/>
    </xf>
    <xf numFmtId="3" fontId="14" fillId="7" borderId="8" xfId="6" applyNumberFormat="1" applyFont="1" applyFill="1" applyBorder="1" applyAlignment="1">
      <alignment horizontal="right" vertical="center"/>
    </xf>
    <xf numFmtId="165" fontId="32" fillId="6" borderId="10" xfId="6" applyNumberFormat="1" applyFont="1" applyFill="1" applyBorder="1" applyAlignment="1">
      <alignment horizontal="right"/>
    </xf>
    <xf numFmtId="165" fontId="32" fillId="6" borderId="0" xfId="6" applyNumberFormat="1" applyFont="1" applyFill="1" applyAlignment="1">
      <alignment horizontal="right"/>
    </xf>
    <xf numFmtId="165" fontId="32" fillId="6" borderId="10" xfId="6" applyNumberFormat="1" applyFont="1" applyFill="1" applyBorder="1"/>
    <xf numFmtId="0" fontId="33" fillId="0" borderId="0" xfId="4" applyFont="1"/>
    <xf numFmtId="165" fontId="13" fillId="9" borderId="14" xfId="6" applyNumberFormat="1" applyFont="1" applyFill="1" applyBorder="1"/>
    <xf numFmtId="165" fontId="13" fillId="4" borderId="14" xfId="6" applyNumberFormat="1" applyFont="1" applyFill="1" applyBorder="1"/>
    <xf numFmtId="165" fontId="13" fillId="9" borderId="16" xfId="6" applyNumberFormat="1" applyFont="1" applyFill="1" applyBorder="1"/>
    <xf numFmtId="165" fontId="13" fillId="4" borderId="15" xfId="6" applyNumberFormat="1" applyFont="1" applyFill="1" applyBorder="1"/>
    <xf numFmtId="0" fontId="34" fillId="2" borderId="0" xfId="3" applyFont="1" applyFill="1" applyAlignment="1">
      <alignment horizontal="center" vertical="center"/>
    </xf>
    <xf numFmtId="0" fontId="14" fillId="0" borderId="0" xfId="4" applyFont="1"/>
    <xf numFmtId="167" fontId="14" fillId="7" borderId="8" xfId="18" applyNumberFormat="1" applyFont="1" applyFill="1" applyBorder="1" applyAlignment="1">
      <alignment horizontal="right" vertical="center"/>
    </xf>
    <xf numFmtId="9" fontId="14" fillId="7" borderId="8" xfId="18" applyFont="1" applyFill="1" applyBorder="1" applyAlignment="1">
      <alignment horizontal="right" vertical="center"/>
    </xf>
    <xf numFmtId="165" fontId="32" fillId="6" borderId="0" xfId="1" applyNumberFormat="1" applyFont="1" applyFill="1"/>
    <xf numFmtId="165" fontId="32" fillId="6" borderId="0" xfId="1" applyNumberFormat="1" applyFont="1" applyFill="1" applyAlignment="1">
      <alignment horizontal="right"/>
    </xf>
    <xf numFmtId="164" fontId="47" fillId="0" borderId="0" xfId="19" applyNumberFormat="1" applyFont="1" applyAlignment="1">
      <alignment horizontal="center"/>
    </xf>
    <xf numFmtId="0" fontId="16" fillId="0" borderId="0" xfId="19" applyFont="1"/>
    <xf numFmtId="164" fontId="47" fillId="0" borderId="0" xfId="19" applyNumberFormat="1" applyFont="1" applyAlignment="1">
      <alignment horizontal="center" vertical="top" wrapText="1"/>
    </xf>
    <xf numFmtId="0" fontId="21" fillId="0" borderId="0" xfId="19" applyFont="1" applyAlignment="1">
      <alignment horizontal="left" indent="1"/>
    </xf>
    <xf numFmtId="0" fontId="17" fillId="0" borderId="0" xfId="19" applyFont="1"/>
    <xf numFmtId="0" fontId="40" fillId="0" borderId="0" xfId="19" applyFont="1"/>
    <xf numFmtId="164" fontId="40" fillId="0" borderId="0" xfId="19" applyNumberFormat="1" applyFont="1" applyAlignment="1">
      <alignment horizontal="center"/>
    </xf>
    <xf numFmtId="9" fontId="40" fillId="0" borderId="0" xfId="22" applyFont="1"/>
    <xf numFmtId="0" fontId="16" fillId="0" borderId="0" xfId="24" applyFont="1"/>
    <xf numFmtId="0" fontId="38" fillId="0" borderId="0" xfId="24" applyFont="1" applyAlignment="1">
      <alignment horizontal="right"/>
    </xf>
    <xf numFmtId="0" fontId="21" fillId="0" borderId="0" xfId="24" applyFont="1"/>
    <xf numFmtId="0" fontId="13" fillId="3" borderId="0" xfId="24" applyFont="1" applyFill="1"/>
    <xf numFmtId="0" fontId="13" fillId="0" borderId="0" xfId="24" applyFont="1"/>
    <xf numFmtId="0" fontId="13" fillId="4" borderId="0" xfId="24" applyFont="1" applyFill="1"/>
    <xf numFmtId="0" fontId="13" fillId="4" borderId="0" xfId="24" applyFont="1" applyFill="1" applyAlignment="1">
      <alignment horizontal="center"/>
    </xf>
    <xf numFmtId="0" fontId="13" fillId="0" borderId="0" xfId="24" applyFont="1" applyAlignment="1">
      <alignment horizontal="center"/>
    </xf>
    <xf numFmtId="0" fontId="13" fillId="4" borderId="17" xfId="24" applyFont="1" applyFill="1" applyBorder="1"/>
    <xf numFmtId="0" fontId="13" fillId="4" borderId="2" xfId="24" applyFont="1" applyFill="1" applyBorder="1" applyAlignment="1">
      <alignment horizontal="center"/>
    </xf>
    <xf numFmtId="0" fontId="13" fillId="4" borderId="3" xfId="24" applyFont="1" applyFill="1" applyBorder="1" applyAlignment="1">
      <alignment horizontal="center"/>
    </xf>
    <xf numFmtId="0" fontId="13" fillId="4" borderId="2" xfId="24" applyFont="1" applyFill="1" applyBorder="1" applyAlignment="1">
      <alignment horizontal="center" vertical="center"/>
    </xf>
    <xf numFmtId="0" fontId="13" fillId="5" borderId="1" xfId="24" applyFont="1" applyFill="1" applyBorder="1" applyAlignment="1">
      <alignment horizontal="center"/>
    </xf>
    <xf numFmtId="0" fontId="13" fillId="5" borderId="2" xfId="24" applyFont="1" applyFill="1" applyBorder="1" applyAlignment="1">
      <alignment horizontal="center"/>
    </xf>
    <xf numFmtId="0" fontId="13" fillId="4" borderId="1" xfId="24" applyFont="1" applyFill="1" applyBorder="1" applyAlignment="1">
      <alignment horizontal="center"/>
    </xf>
    <xf numFmtId="0" fontId="13" fillId="4" borderId="33" xfId="24" applyFont="1" applyFill="1" applyBorder="1" applyAlignment="1">
      <alignment horizontal="center" vertical="center"/>
    </xf>
    <xf numFmtId="0" fontId="13" fillId="4" borderId="3" xfId="24" applyFont="1" applyFill="1" applyBorder="1" applyAlignment="1">
      <alignment horizontal="center" vertical="center" wrapText="1"/>
    </xf>
    <xf numFmtId="0" fontId="13" fillId="4" borderId="2" xfId="24" applyFont="1" applyFill="1" applyBorder="1" applyAlignment="1">
      <alignment horizontal="center" vertical="center" wrapText="1"/>
    </xf>
    <xf numFmtId="0" fontId="13" fillId="0" borderId="0" xfId="24" applyFont="1" applyAlignment="1">
      <alignment horizontal="center" vertical="center" wrapText="1"/>
    </xf>
    <xf numFmtId="0" fontId="13" fillId="4" borderId="17" xfId="24" applyFont="1" applyFill="1" applyBorder="1" applyAlignment="1">
      <alignment horizontal="center"/>
    </xf>
    <xf numFmtId="0" fontId="13" fillId="4" borderId="17" xfId="24" applyFont="1" applyFill="1" applyBorder="1" applyAlignment="1">
      <alignment horizontal="center" vertical="center"/>
    </xf>
    <xf numFmtId="0" fontId="13" fillId="5" borderId="0" xfId="24" applyFont="1" applyFill="1" applyAlignment="1">
      <alignment horizontal="center"/>
    </xf>
    <xf numFmtId="0" fontId="13" fillId="5" borderId="17" xfId="24" applyFont="1" applyFill="1" applyBorder="1" applyAlignment="1">
      <alignment horizontal="center"/>
    </xf>
    <xf numFmtId="0" fontId="13" fillId="4" borderId="21" xfId="24" applyFont="1" applyFill="1" applyBorder="1" applyAlignment="1">
      <alignment horizontal="center" vertical="center"/>
    </xf>
    <xf numFmtId="0" fontId="13" fillId="4" borderId="18" xfId="24" applyFont="1" applyFill="1" applyBorder="1" applyAlignment="1">
      <alignment horizontal="center" vertical="center" wrapText="1"/>
    </xf>
    <xf numFmtId="0" fontId="13" fillId="4" borderId="5" xfId="24" applyFont="1" applyFill="1" applyBorder="1" applyAlignment="1">
      <alignment horizontal="center" vertical="center" wrapText="1"/>
    </xf>
    <xf numFmtId="165" fontId="14" fillId="7" borderId="37" xfId="1" applyNumberFormat="1" applyFont="1" applyFill="1" applyBorder="1" applyAlignment="1">
      <alignment horizontal="right"/>
    </xf>
    <xf numFmtId="165" fontId="14" fillId="7" borderId="0" xfId="1" applyNumberFormat="1" applyFont="1" applyFill="1" applyAlignment="1">
      <alignment horizontal="right"/>
    </xf>
    <xf numFmtId="0" fontId="32" fillId="6" borderId="7" xfId="24" applyFont="1" applyFill="1" applyBorder="1" applyAlignment="1">
      <alignment horizontal="left" indent="1"/>
    </xf>
    <xf numFmtId="165" fontId="45" fillId="7" borderId="0" xfId="1" applyNumberFormat="1" applyFont="1" applyFill="1" applyAlignment="1">
      <alignment horizontal="right"/>
    </xf>
    <xf numFmtId="165" fontId="45" fillId="7" borderId="37" xfId="1" applyNumberFormat="1" applyFont="1" applyFill="1" applyBorder="1" applyAlignment="1">
      <alignment horizontal="right"/>
    </xf>
    <xf numFmtId="3" fontId="32" fillId="0" borderId="0" xfId="24" applyNumberFormat="1" applyFont="1"/>
    <xf numFmtId="0" fontId="32" fillId="0" borderId="0" xfId="24" applyFont="1"/>
    <xf numFmtId="165" fontId="14" fillId="7" borderId="39" xfId="1" applyNumberFormat="1" applyFont="1" applyFill="1" applyBorder="1" applyAlignment="1">
      <alignment horizontal="right"/>
    </xf>
    <xf numFmtId="165" fontId="14" fillId="7" borderId="11" xfId="1" applyNumberFormat="1" applyFont="1" applyFill="1" applyBorder="1" applyAlignment="1">
      <alignment horizontal="right"/>
    </xf>
    <xf numFmtId="0" fontId="13" fillId="9" borderId="0" xfId="24" applyFont="1" applyFill="1"/>
    <xf numFmtId="165" fontId="13" fillId="9" borderId="16" xfId="1" applyNumberFormat="1" applyFont="1" applyFill="1" applyBorder="1"/>
    <xf numFmtId="165" fontId="13" fillId="9" borderId="14" xfId="1" applyNumberFormat="1" applyFont="1" applyFill="1" applyBorder="1"/>
    <xf numFmtId="165" fontId="13" fillId="9" borderId="15" xfId="1" applyNumberFormat="1" applyFont="1" applyFill="1" applyBorder="1"/>
    <xf numFmtId="165" fontId="13" fillId="9" borderId="40" xfId="1" applyNumberFormat="1" applyFont="1" applyFill="1" applyBorder="1"/>
    <xf numFmtId="165" fontId="13" fillId="5" borderId="14" xfId="1" applyNumberFormat="1" applyFont="1" applyFill="1" applyBorder="1"/>
    <xf numFmtId="165" fontId="13" fillId="9" borderId="16" xfId="25" applyNumberFormat="1" applyFont="1" applyFill="1" applyBorder="1"/>
    <xf numFmtId="165" fontId="13" fillId="9" borderId="14" xfId="25" applyNumberFormat="1" applyFont="1" applyFill="1" applyBorder="1"/>
    <xf numFmtId="165" fontId="13" fillId="9" borderId="15" xfId="25" applyNumberFormat="1" applyFont="1" applyFill="1" applyBorder="1"/>
    <xf numFmtId="165" fontId="13" fillId="9" borderId="16" xfId="25" applyNumberFormat="1" applyFont="1" applyFill="1" applyBorder="1" applyAlignment="1">
      <alignment horizontal="right"/>
    </xf>
    <xf numFmtId="165" fontId="13" fillId="9" borderId="14" xfId="25" applyNumberFormat="1" applyFont="1" applyFill="1" applyBorder="1" applyAlignment="1">
      <alignment horizontal="right"/>
    </xf>
    <xf numFmtId="165" fontId="13" fillId="9" borderId="18" xfId="25" applyNumberFormat="1" applyFont="1" applyFill="1" applyBorder="1" applyAlignment="1">
      <alignment horizontal="right"/>
    </xf>
    <xf numFmtId="0" fontId="43" fillId="0" borderId="0" xfId="24" applyFont="1" applyAlignment="1">
      <alignment vertical="top" wrapText="1"/>
    </xf>
    <xf numFmtId="0" fontId="43" fillId="0" borderId="0" xfId="24" applyFont="1" applyAlignment="1">
      <alignment vertical="center" wrapText="1"/>
    </xf>
    <xf numFmtId="0" fontId="43" fillId="0" borderId="0" xfId="24" applyFont="1" applyAlignment="1">
      <alignment horizontal="left" vertical="top" wrapText="1"/>
    </xf>
    <xf numFmtId="0" fontId="26" fillId="0" borderId="0" xfId="24" applyFont="1"/>
    <xf numFmtId="0" fontId="13" fillId="4" borderId="0" xfId="24" applyFont="1" applyFill="1" applyAlignment="1">
      <alignment horizontal="center" vertical="center" wrapText="1"/>
    </xf>
    <xf numFmtId="165" fontId="14" fillId="7" borderId="41" xfId="1" applyNumberFormat="1" applyFont="1" applyFill="1" applyBorder="1" applyAlignment="1">
      <alignment horizontal="right"/>
    </xf>
    <xf numFmtId="165" fontId="14" fillId="7" borderId="25" xfId="1" applyNumberFormat="1" applyFont="1" applyFill="1" applyBorder="1" applyAlignment="1">
      <alignment horizontal="right"/>
    </xf>
    <xf numFmtId="0" fontId="13" fillId="9" borderId="14" xfId="24" applyFont="1" applyFill="1" applyBorder="1"/>
    <xf numFmtId="165" fontId="13" fillId="9" borderId="42" xfId="1" applyNumberFormat="1" applyFont="1" applyFill="1" applyBorder="1"/>
    <xf numFmtId="165" fontId="13" fillId="5" borderId="43" xfId="1" applyNumberFormat="1" applyFont="1" applyFill="1" applyBorder="1"/>
    <xf numFmtId="0" fontId="43" fillId="0" borderId="0" xfId="24" applyFont="1" applyAlignment="1">
      <alignment horizontal="left" vertical="top"/>
    </xf>
    <xf numFmtId="0" fontId="40" fillId="0" borderId="0" xfId="24" applyFont="1" applyAlignment="1">
      <alignment vertical="top"/>
    </xf>
    <xf numFmtId="0" fontId="38" fillId="0" borderId="0" xfId="24" applyFont="1" applyAlignment="1">
      <alignment horizontal="right" vertical="top"/>
    </xf>
    <xf numFmtId="0" fontId="13" fillId="10" borderId="0" xfId="24" applyFont="1" applyFill="1"/>
    <xf numFmtId="0" fontId="15" fillId="10" borderId="0" xfId="24" applyFont="1" applyFill="1"/>
    <xf numFmtId="0" fontId="15" fillId="0" borderId="0" xfId="24" applyFont="1"/>
    <xf numFmtId="0" fontId="13" fillId="11" borderId="0" xfId="24" applyFont="1" applyFill="1"/>
    <xf numFmtId="2" fontId="13" fillId="9" borderId="18" xfId="24" applyNumberFormat="1" applyFont="1" applyFill="1" applyBorder="1" applyAlignment="1">
      <alignment horizontal="right"/>
    </xf>
    <xf numFmtId="2" fontId="13" fillId="0" borderId="18" xfId="24" applyNumberFormat="1" applyFont="1" applyBorder="1" applyAlignment="1">
      <alignment horizontal="right"/>
    </xf>
    <xf numFmtId="0" fontId="40" fillId="0" borderId="0" xfId="24" applyFont="1"/>
    <xf numFmtId="0" fontId="13" fillId="9" borderId="17" xfId="24" applyFont="1" applyFill="1" applyBorder="1"/>
    <xf numFmtId="165" fontId="13" fillId="9" borderId="21" xfId="1" applyNumberFormat="1" applyFont="1" applyFill="1" applyBorder="1" applyAlignment="1">
      <alignment horizontal="right"/>
    </xf>
    <xf numFmtId="165" fontId="13" fillId="9" borderId="0" xfId="1" applyNumberFormat="1" applyFont="1" applyFill="1" applyAlignment="1">
      <alignment horizontal="right"/>
    </xf>
    <xf numFmtId="165" fontId="13" fillId="9" borderId="18" xfId="1" applyNumberFormat="1" applyFont="1" applyFill="1" applyBorder="1" applyAlignment="1">
      <alignment horizontal="right"/>
    </xf>
    <xf numFmtId="3" fontId="13" fillId="0" borderId="0" xfId="24" applyNumberFormat="1" applyFont="1" applyAlignment="1">
      <alignment horizontal="right"/>
    </xf>
    <xf numFmtId="0" fontId="13" fillId="12" borderId="0" xfId="24" applyFont="1" applyFill="1"/>
    <xf numFmtId="0" fontId="13" fillId="12" borderId="18" xfId="24" applyFont="1" applyFill="1" applyBorder="1" applyAlignment="1">
      <alignment horizontal="center"/>
    </xf>
    <xf numFmtId="0" fontId="13" fillId="12" borderId="0" xfId="24" applyFont="1" applyFill="1" applyAlignment="1">
      <alignment horizontal="center"/>
    </xf>
    <xf numFmtId="0" fontId="13" fillId="0" borderId="4" xfId="24" applyFont="1" applyBorder="1"/>
    <xf numFmtId="0" fontId="13" fillId="13" borderId="0" xfId="24" applyFont="1" applyFill="1"/>
    <xf numFmtId="166" fontId="13" fillId="9" borderId="18" xfId="24" applyNumberFormat="1" applyFont="1" applyFill="1" applyBorder="1" applyAlignment="1">
      <alignment horizontal="right"/>
    </xf>
    <xf numFmtId="166" fontId="13" fillId="9" borderId="0" xfId="24" applyNumberFormat="1" applyFont="1" applyFill="1"/>
    <xf numFmtId="166" fontId="13" fillId="9" borderId="0" xfId="24" applyNumberFormat="1" applyFont="1" applyFill="1" applyAlignment="1">
      <alignment horizontal="right"/>
    </xf>
    <xf numFmtId="3" fontId="53" fillId="0" borderId="0" xfId="24" applyNumberFormat="1" applyFont="1"/>
    <xf numFmtId="167" fontId="53" fillId="0" borderId="0" xfId="26" applyNumberFormat="1" applyFont="1"/>
    <xf numFmtId="0" fontId="53" fillId="0" borderId="0" xfId="24" applyFont="1"/>
    <xf numFmtId="0" fontId="53" fillId="0" borderId="0" xfId="24" applyFont="1" applyAlignment="1">
      <alignment wrapText="1"/>
    </xf>
    <xf numFmtId="0" fontId="54" fillId="0" borderId="0" xfId="24" applyFont="1" applyAlignment="1">
      <alignment wrapText="1"/>
    </xf>
    <xf numFmtId="0" fontId="52" fillId="0" borderId="0" xfId="24" applyFont="1"/>
    <xf numFmtId="0" fontId="17" fillId="0" borderId="0" xfId="24" applyFont="1"/>
    <xf numFmtId="0" fontId="47" fillId="0" borderId="0" xfId="24" applyFont="1"/>
    <xf numFmtId="0" fontId="9" fillId="0" borderId="0" xfId="27"/>
    <xf numFmtId="0" fontId="9" fillId="0" borderId="0" xfId="27" applyAlignment="1">
      <alignment horizontal="center"/>
    </xf>
    <xf numFmtId="0" fontId="16" fillId="0" borderId="0" xfId="28" applyFont="1"/>
    <xf numFmtId="0" fontId="38" fillId="0" borderId="0" xfId="24" applyFont="1" applyAlignment="1">
      <alignment horizontal="right" vertical="center"/>
    </xf>
    <xf numFmtId="0" fontId="21" fillId="2" borderId="44" xfId="0" applyFont="1" applyFill="1" applyBorder="1"/>
    <xf numFmtId="0" fontId="21" fillId="2" borderId="44" xfId="0" applyFont="1" applyFill="1" applyBorder="1" applyAlignment="1">
      <alignment horizontal="left"/>
    </xf>
    <xf numFmtId="0" fontId="21" fillId="0" borderId="0" xfId="0" applyFont="1"/>
    <xf numFmtId="0" fontId="55" fillId="0" borderId="0" xfId="27" applyFont="1" applyAlignment="1">
      <alignment vertical="center" wrapText="1" indent="1"/>
    </xf>
    <xf numFmtId="0" fontId="53" fillId="0" borderId="0" xfId="27" applyFont="1" applyAlignment="1">
      <alignment vertical="center" wrapText="1" indent="1"/>
    </xf>
    <xf numFmtId="0" fontId="55" fillId="0" borderId="0" xfId="27" applyFont="1" applyAlignment="1">
      <alignment horizontal="left" vertical="center" wrapText="1" indent="1"/>
    </xf>
    <xf numFmtId="0" fontId="55" fillId="0" borderId="0" xfId="27" applyFont="1" applyAlignment="1">
      <alignment horizontal="left" vertical="center" wrapText="1" indent="2"/>
    </xf>
    <xf numFmtId="0" fontId="53" fillId="14" borderId="45" xfId="27" applyFont="1" applyFill="1" applyBorder="1" applyAlignment="1">
      <alignment horizontal="left" vertical="center" wrapText="1"/>
    </xf>
    <xf numFmtId="0" fontId="26" fillId="0" borderId="0" xfId="28" applyFont="1" applyAlignment="1">
      <alignment horizontal="left"/>
    </xf>
    <xf numFmtId="0" fontId="24" fillId="0" borderId="0" xfId="11"/>
    <xf numFmtId="0" fontId="53" fillId="0" borderId="0" xfId="28" applyFont="1" applyAlignment="1">
      <alignment vertical="top" wrapText="1"/>
    </xf>
    <xf numFmtId="0" fontId="57" fillId="0" borderId="0" xfId="28" applyFont="1" applyAlignment="1">
      <alignment horizontal="left" vertical="top" indent="6"/>
    </xf>
    <xf numFmtId="0" fontId="21" fillId="0" borderId="0" xfId="28" applyFont="1"/>
    <xf numFmtId="0" fontId="13" fillId="10" borderId="0" xfId="28" applyFont="1" applyFill="1"/>
    <xf numFmtId="0" fontId="15" fillId="10" borderId="0" xfId="28" applyFont="1" applyFill="1"/>
    <xf numFmtId="0" fontId="15" fillId="0" borderId="0" xfId="28" applyFont="1"/>
    <xf numFmtId="0" fontId="13" fillId="12" borderId="0" xfId="28" applyFont="1" applyFill="1"/>
    <xf numFmtId="0" fontId="13" fillId="4" borderId="0" xfId="28" applyFont="1" applyFill="1" applyAlignment="1">
      <alignment horizontal="center"/>
    </xf>
    <xf numFmtId="0" fontId="13" fillId="0" borderId="0" xfId="28" applyFont="1" applyAlignment="1">
      <alignment horizontal="center"/>
    </xf>
    <xf numFmtId="0" fontId="13" fillId="11" borderId="0" xfId="28" applyFont="1" applyFill="1"/>
    <xf numFmtId="0" fontId="13" fillId="0" borderId="0" xfId="28" applyFont="1"/>
    <xf numFmtId="3" fontId="58" fillId="0" borderId="0" xfId="28" applyNumberFormat="1" applyFont="1" applyAlignment="1">
      <alignment horizontal="center"/>
    </xf>
    <xf numFmtId="3" fontId="13" fillId="9" borderId="0" xfId="28" applyNumberFormat="1" applyFont="1" applyFill="1" applyAlignment="1">
      <alignment horizontal="left"/>
    </xf>
    <xf numFmtId="3" fontId="13" fillId="9" borderId="18" xfId="28" applyNumberFormat="1" applyFont="1" applyFill="1" applyBorder="1" applyAlignment="1">
      <alignment horizontal="right"/>
    </xf>
    <xf numFmtId="3" fontId="13" fillId="0" borderId="0" xfId="28" applyNumberFormat="1" applyFont="1" applyAlignment="1">
      <alignment horizontal="right"/>
    </xf>
    <xf numFmtId="3" fontId="13" fillId="9" borderId="21" xfId="28" applyNumberFormat="1" applyFont="1" applyFill="1" applyBorder="1" applyAlignment="1">
      <alignment horizontal="right"/>
    </xf>
    <xf numFmtId="3" fontId="13" fillId="9" borderId="0" xfId="28" applyNumberFormat="1" applyFont="1" applyFill="1" applyAlignment="1">
      <alignment horizontal="right"/>
    </xf>
    <xf numFmtId="3" fontId="39" fillId="0" borderId="0" xfId="28" applyNumberFormat="1" applyFont="1"/>
    <xf numFmtId="3" fontId="40" fillId="0" borderId="0" xfId="28" applyNumberFormat="1" applyFont="1"/>
    <xf numFmtId="0" fontId="13" fillId="3" borderId="0" xfId="28" applyFont="1" applyFill="1"/>
    <xf numFmtId="0" fontId="13" fillId="4" borderId="0" xfId="28" applyFont="1" applyFill="1"/>
    <xf numFmtId="43" fontId="13" fillId="9" borderId="0" xfId="29" applyFont="1" applyFill="1"/>
    <xf numFmtId="43" fontId="15" fillId="9" borderId="0" xfId="29" applyFont="1" applyFill="1"/>
    <xf numFmtId="168" fontId="13" fillId="9" borderId="18" xfId="29" applyNumberFormat="1" applyFont="1" applyFill="1" applyBorder="1"/>
    <xf numFmtId="0" fontId="48" fillId="4" borderId="0" xfId="28" applyFont="1" applyFill="1" applyAlignment="1">
      <alignment horizontal="center" vertical="center" wrapText="1"/>
    </xf>
    <xf numFmtId="165" fontId="13" fillId="9" borderId="18" xfId="29" applyNumberFormat="1" applyFont="1" applyFill="1" applyBorder="1"/>
    <xf numFmtId="3" fontId="32" fillId="6" borderId="24" xfId="28" applyNumberFormat="1" applyFont="1" applyFill="1" applyBorder="1" applyAlignment="1">
      <alignment horizontal="right"/>
    </xf>
    <xf numFmtId="49" fontId="13" fillId="4" borderId="0" xfId="28" applyNumberFormat="1" applyFont="1" applyFill="1" applyAlignment="1">
      <alignment horizontal="center"/>
    </xf>
    <xf numFmtId="0" fontId="16" fillId="0" borderId="0" xfId="4" applyFont="1" applyAlignment="1">
      <alignment horizontal="right"/>
    </xf>
    <xf numFmtId="0" fontId="38" fillId="0" borderId="0" xfId="35" applyFont="1" applyAlignment="1">
      <alignment horizontal="right"/>
    </xf>
    <xf numFmtId="0" fontId="20" fillId="0" borderId="0" xfId="3" applyFont="1" applyAlignment="1">
      <alignment horizontal="center" vertical="center"/>
    </xf>
    <xf numFmtId="165" fontId="14" fillId="0" borderId="0" xfId="1" applyNumberFormat="1" applyFont="1" applyAlignment="1">
      <alignment horizontal="right"/>
    </xf>
    <xf numFmtId="165" fontId="45" fillId="0" borderId="0" xfId="1" applyNumberFormat="1" applyFont="1" applyAlignment="1">
      <alignment horizontal="right"/>
    </xf>
    <xf numFmtId="165" fontId="13" fillId="9" borderId="0" xfId="25" applyNumberFormat="1" applyFont="1" applyFill="1" applyAlignment="1">
      <alignment horizontal="right"/>
    </xf>
    <xf numFmtId="165" fontId="13" fillId="0" borderId="0" xfId="25" applyNumberFormat="1" applyFont="1" applyAlignment="1">
      <alignment horizontal="right"/>
    </xf>
    <xf numFmtId="165" fontId="13" fillId="0" borderId="0" xfId="1" applyNumberFormat="1" applyFont="1"/>
    <xf numFmtId="0" fontId="34" fillId="0" borderId="0" xfId="3" applyFont="1" applyAlignment="1">
      <alignment horizontal="center" vertical="center"/>
    </xf>
    <xf numFmtId="165" fontId="13" fillId="0" borderId="18" xfId="1" applyNumberFormat="1" applyFont="1" applyBorder="1" applyAlignment="1">
      <alignment horizontal="right"/>
    </xf>
    <xf numFmtId="0" fontId="7" fillId="0" borderId="0" xfId="28" applyFont="1"/>
    <xf numFmtId="0" fontId="0" fillId="0" borderId="0" xfId="11" applyFont="1"/>
    <xf numFmtId="3" fontId="7" fillId="6" borderId="0" xfId="28" applyNumberFormat="1" applyFont="1" applyFill="1" applyAlignment="1">
      <alignment horizontal="left" indent="1"/>
    </xf>
    <xf numFmtId="3" fontId="7" fillId="6" borderId="8" xfId="28" applyNumberFormat="1" applyFont="1" applyFill="1" applyBorder="1" applyAlignment="1">
      <alignment horizontal="left"/>
    </xf>
    <xf numFmtId="3" fontId="7" fillId="6" borderId="24" xfId="28" applyNumberFormat="1" applyFont="1" applyFill="1" applyBorder="1" applyAlignment="1">
      <alignment horizontal="right"/>
    </xf>
    <xf numFmtId="3" fontId="7" fillId="6" borderId="25" xfId="28" applyNumberFormat="1" applyFont="1" applyFill="1" applyBorder="1" applyAlignment="1">
      <alignment horizontal="right"/>
    </xf>
    <xf numFmtId="3" fontId="7" fillId="0" borderId="0" xfId="28" applyNumberFormat="1" applyFont="1" applyAlignment="1">
      <alignment horizontal="right"/>
    </xf>
    <xf numFmtId="0" fontId="7" fillId="6" borderId="0" xfId="28" applyFont="1" applyFill="1" applyAlignment="1">
      <alignment horizontal="left" indent="1"/>
    </xf>
    <xf numFmtId="166" fontId="7" fillId="6" borderId="0" xfId="28" applyNumberFormat="1" applyFont="1" applyFill="1" applyAlignment="1">
      <alignment horizontal="left" indent="1"/>
    </xf>
    <xf numFmtId="3" fontId="7" fillId="0" borderId="0" xfId="28" applyNumberFormat="1" applyFont="1" applyAlignment="1">
      <alignment horizontal="left"/>
    </xf>
    <xf numFmtId="0" fontId="7" fillId="4" borderId="0" xfId="28" applyFont="1" applyFill="1"/>
    <xf numFmtId="0" fontId="7" fillId="6" borderId="8" xfId="28" applyFont="1" applyFill="1" applyBorder="1"/>
    <xf numFmtId="168" fontId="7" fillId="6" borderId="24" xfId="29" applyNumberFormat="1" applyFont="1" applyFill="1" applyBorder="1"/>
    <xf numFmtId="168" fontId="7" fillId="0" borderId="0" xfId="29" applyNumberFormat="1" applyFont="1"/>
    <xf numFmtId="168" fontId="7" fillId="0" borderId="0" xfId="28" applyNumberFormat="1" applyFont="1"/>
    <xf numFmtId="168" fontId="7" fillId="6" borderId="24" xfId="29" applyNumberFormat="1" applyFont="1" applyFill="1" applyBorder="1" applyAlignment="1">
      <alignment horizontal="right"/>
    </xf>
    <xf numFmtId="168" fontId="7" fillId="0" borderId="0" xfId="29" applyNumberFormat="1" applyFont="1" applyAlignment="1">
      <alignment horizontal="right"/>
    </xf>
    <xf numFmtId="168" fontId="13" fillId="0" borderId="18" xfId="29" applyNumberFormat="1" applyFont="1" applyBorder="1"/>
    <xf numFmtId="167" fontId="0" fillId="0" borderId="0" xfId="26" applyNumberFormat="1" applyFont="1"/>
    <xf numFmtId="165" fontId="7" fillId="6" borderId="24" xfId="29" applyNumberFormat="1" applyFont="1" applyFill="1" applyBorder="1"/>
    <xf numFmtId="0" fontId="16" fillId="0" borderId="0" xfId="36" applyFont="1"/>
    <xf numFmtId="0" fontId="17" fillId="0" borderId="0" xfId="40" applyFont="1" applyAlignment="1">
      <alignment vertical="top" wrapText="1"/>
    </xf>
    <xf numFmtId="0" fontId="13" fillId="3" borderId="0" xfId="36" applyFont="1" applyFill="1"/>
    <xf numFmtId="0" fontId="13" fillId="0" borderId="0" xfId="36" applyFont="1"/>
    <xf numFmtId="0" fontId="13" fillId="4" borderId="0" xfId="36" applyFont="1" applyFill="1"/>
    <xf numFmtId="168" fontId="13" fillId="9" borderId="18" xfId="38" applyNumberFormat="1" applyFont="1" applyFill="1" applyBorder="1"/>
    <xf numFmtId="168" fontId="13" fillId="0" borderId="18" xfId="38" applyNumberFormat="1" applyFont="1" applyBorder="1"/>
    <xf numFmtId="0" fontId="26" fillId="0" borderId="0" xfId="36" applyFont="1"/>
    <xf numFmtId="0" fontId="13" fillId="9" borderId="0" xfId="36" applyFont="1" applyFill="1"/>
    <xf numFmtId="165" fontId="13" fillId="9" borderId="18" xfId="38" applyNumberFormat="1" applyFont="1" applyFill="1" applyBorder="1" applyAlignment="1">
      <alignment horizontal="right"/>
    </xf>
    <xf numFmtId="165" fontId="13" fillId="0" borderId="18" xfId="38" applyNumberFormat="1" applyFont="1" applyBorder="1" applyAlignment="1">
      <alignment horizontal="right"/>
    </xf>
    <xf numFmtId="0" fontId="7" fillId="0" borderId="0" xfId="4" applyFont="1"/>
    <xf numFmtId="165" fontId="7" fillId="0" borderId="0" xfId="6" applyNumberFormat="1" applyFont="1"/>
    <xf numFmtId="165" fontId="13" fillId="0" borderId="0" xfId="6" applyNumberFormat="1" applyFont="1"/>
    <xf numFmtId="0" fontId="7" fillId="6" borderId="0" xfId="4" applyFont="1" applyFill="1" applyAlignment="1">
      <alignment horizontal="left" indent="1"/>
    </xf>
    <xf numFmtId="167" fontId="7" fillId="6" borderId="0" xfId="2" applyNumberFormat="1" applyFont="1" applyFill="1" applyAlignment="1">
      <alignment horizontal="right"/>
    </xf>
    <xf numFmtId="167" fontId="7" fillId="6" borderId="10" xfId="7" applyNumberFormat="1" applyFont="1" applyFill="1" applyBorder="1"/>
    <xf numFmtId="167" fontId="7" fillId="6" borderId="19" xfId="7" applyNumberFormat="1" applyFont="1" applyFill="1" applyBorder="1"/>
    <xf numFmtId="167" fontId="7" fillId="6" borderId="7" xfId="7" applyNumberFormat="1" applyFont="1" applyFill="1" applyBorder="1"/>
    <xf numFmtId="167" fontId="7" fillId="6" borderId="8" xfId="7" applyNumberFormat="1" applyFont="1" applyFill="1" applyBorder="1"/>
    <xf numFmtId="0" fontId="7" fillId="0" borderId="0" xfId="4" applyFont="1" applyAlignment="1">
      <alignment horizontal="right"/>
    </xf>
    <xf numFmtId="165" fontId="17" fillId="0" borderId="0" xfId="1" applyNumberFormat="1" applyFont="1" applyAlignment="1">
      <alignment vertical="center"/>
    </xf>
    <xf numFmtId="0" fontId="7" fillId="0" borderId="0" xfId="4" applyFont="1" applyAlignment="1">
      <alignment horizontal="left"/>
    </xf>
    <xf numFmtId="165" fontId="18" fillId="0" borderId="0" xfId="1" applyNumberFormat="1" applyFont="1" applyAlignment="1">
      <alignment vertical="center"/>
    </xf>
    <xf numFmtId="167" fontId="7" fillId="0" borderId="0" xfId="4" applyNumberFormat="1" applyFont="1" applyAlignment="1">
      <alignment horizontal="left"/>
    </xf>
    <xf numFmtId="167" fontId="7" fillId="0" borderId="0" xfId="4" applyNumberFormat="1" applyFont="1"/>
    <xf numFmtId="0" fontId="7" fillId="4" borderId="0" xfId="4" applyFont="1" applyFill="1"/>
    <xf numFmtId="0" fontId="7" fillId="6" borderId="0" xfId="4" applyFont="1" applyFill="1" applyAlignment="1">
      <alignment horizontal="left"/>
    </xf>
    <xf numFmtId="167" fontId="7" fillId="6" borderId="22" xfId="7" applyNumberFormat="1" applyFont="1" applyFill="1" applyBorder="1"/>
    <xf numFmtId="167" fontId="7" fillId="6" borderId="0" xfId="7" applyNumberFormat="1" applyFont="1" applyFill="1"/>
    <xf numFmtId="167" fontId="7" fillId="0" borderId="0" xfId="7" applyNumberFormat="1" applyFont="1"/>
    <xf numFmtId="167" fontId="13" fillId="0" borderId="0" xfId="7" applyNumberFormat="1" applyFont="1"/>
    <xf numFmtId="165" fontId="7" fillId="6" borderId="10" xfId="6" applyNumberFormat="1" applyFont="1" applyFill="1" applyBorder="1"/>
    <xf numFmtId="165" fontId="7" fillId="6" borderId="0" xfId="6" applyNumberFormat="1" applyFont="1" applyFill="1"/>
    <xf numFmtId="3" fontId="14" fillId="7" borderId="0" xfId="6" applyNumberFormat="1" applyFont="1" applyFill="1" applyAlignment="1">
      <alignment horizontal="right" vertical="center"/>
    </xf>
    <xf numFmtId="165" fontId="32" fillId="6" borderId="0" xfId="6" applyNumberFormat="1" applyFont="1" applyFill="1"/>
    <xf numFmtId="168" fontId="7" fillId="0" borderId="0" xfId="4" applyNumberFormat="1" applyFont="1"/>
    <xf numFmtId="168" fontId="7" fillId="0" borderId="0" xfId="6" applyNumberFormat="1" applyFont="1"/>
    <xf numFmtId="168" fontId="7" fillId="0" borderId="0" xfId="6" applyNumberFormat="1" applyFont="1" applyAlignment="1">
      <alignment horizontal="right"/>
    </xf>
    <xf numFmtId="0" fontId="27" fillId="0" borderId="0" xfId="6" applyNumberFormat="1" applyFont="1" applyAlignment="1">
      <alignment horizontal="left"/>
    </xf>
    <xf numFmtId="168" fontId="13" fillId="0" borderId="0" xfId="6" applyNumberFormat="1" applyFont="1"/>
    <xf numFmtId="165" fontId="7" fillId="0" borderId="0" xfId="6" applyNumberFormat="1" applyFont="1" applyAlignment="1">
      <alignment horizontal="right"/>
    </xf>
    <xf numFmtId="165" fontId="35" fillId="0" borderId="0" xfId="6" applyNumberFormat="1" applyFont="1"/>
    <xf numFmtId="0" fontId="26" fillId="0" borderId="0" xfId="6" applyNumberFormat="1" applyFont="1" applyAlignment="1">
      <alignment horizontal="left"/>
    </xf>
    <xf numFmtId="165" fontId="36" fillId="0" borderId="0" xfId="6" applyNumberFormat="1" applyFont="1" applyAlignment="1">
      <alignment horizontal="right"/>
    </xf>
    <xf numFmtId="0" fontId="37" fillId="0" borderId="0" xfId="6" applyNumberFormat="1" applyFont="1" applyAlignment="1">
      <alignment horizontal="left"/>
    </xf>
    <xf numFmtId="165" fontId="13" fillId="0" borderId="0" xfId="6" applyNumberFormat="1" applyFont="1" applyAlignment="1">
      <alignment horizontal="right"/>
    </xf>
    <xf numFmtId="0" fontId="60" fillId="0" borderId="0" xfId="40"/>
    <xf numFmtId="0" fontId="59" fillId="0" borderId="0" xfId="40" applyFont="1"/>
    <xf numFmtId="0" fontId="61" fillId="0" borderId="0" xfId="40" applyFont="1" applyAlignment="1">
      <alignment horizontal="left" indent="1"/>
    </xf>
    <xf numFmtId="0" fontId="60" fillId="0" borderId="0" xfId="40" applyAlignment="1">
      <alignment horizontal="left" indent="1"/>
    </xf>
    <xf numFmtId="0" fontId="62" fillId="0" borderId="0" xfId="40" applyFont="1" applyAlignment="1">
      <alignment horizontal="left" indent="1"/>
    </xf>
    <xf numFmtId="0" fontId="24" fillId="0" borderId="0" xfId="40" applyFont="1" applyAlignment="1">
      <alignment horizontal="left" indent="1"/>
    </xf>
    <xf numFmtId="0" fontId="63" fillId="0" borderId="0" xfId="40" applyFont="1" applyAlignment="1">
      <alignment horizontal="left" indent="1"/>
    </xf>
    <xf numFmtId="0" fontId="6" fillId="0" borderId="0" xfId="40" applyFont="1"/>
    <xf numFmtId="0" fontId="21" fillId="2" borderId="44" xfId="40" applyFont="1" applyFill="1" applyBorder="1"/>
    <xf numFmtId="0" fontId="66" fillId="0" borderId="0" xfId="3" applyFont="1" applyBorder="1"/>
    <xf numFmtId="0" fontId="34" fillId="0" borderId="0" xfId="3" applyFont="1" applyBorder="1"/>
    <xf numFmtId="0" fontId="66" fillId="0" borderId="0" xfId="40" applyFont="1"/>
    <xf numFmtId="0" fontId="34" fillId="0" borderId="0" xfId="3" applyFont="1"/>
    <xf numFmtId="0" fontId="66" fillId="0" borderId="48" xfId="40" applyFont="1" applyBorder="1"/>
    <xf numFmtId="0" fontId="34" fillId="0" borderId="48" xfId="3" applyFont="1" applyBorder="1"/>
    <xf numFmtId="0" fontId="66" fillId="0" borderId="49" xfId="40" applyFont="1" applyBorder="1"/>
    <xf numFmtId="0" fontId="34" fillId="0" borderId="49" xfId="3" applyFont="1" applyBorder="1"/>
    <xf numFmtId="0" fontId="67" fillId="0" borderId="0" xfId="40" applyFont="1"/>
    <xf numFmtId="0" fontId="24" fillId="0" borderId="0" xfId="40" applyFont="1"/>
    <xf numFmtId="0" fontId="19" fillId="2" borderId="0" xfId="3" applyFill="1" applyAlignment="1">
      <alignment horizontal="center" vertical="center"/>
    </xf>
    <xf numFmtId="0" fontId="66" fillId="0" borderId="50" xfId="40" applyFont="1" applyBorder="1"/>
    <xf numFmtId="0" fontId="34" fillId="0" borderId="50" xfId="3" applyFont="1" applyBorder="1"/>
    <xf numFmtId="0" fontId="34" fillId="0" borderId="51" xfId="3" applyFont="1" applyBorder="1"/>
    <xf numFmtId="0" fontId="53" fillId="0" borderId="45" xfId="27" applyFont="1" applyBorder="1" applyAlignment="1">
      <alignment horizontal="left" vertical="center" wrapText="1"/>
    </xf>
    <xf numFmtId="0" fontId="53" fillId="14" borderId="0" xfId="27" applyFont="1" applyFill="1" applyAlignment="1">
      <alignment horizontal="left" vertical="center" wrapText="1"/>
    </xf>
    <xf numFmtId="0" fontId="53" fillId="14" borderId="0" xfId="27" applyFont="1" applyFill="1" applyAlignment="1">
      <alignment horizontal="left" vertical="center" wrapText="1" indent="1"/>
    </xf>
    <xf numFmtId="0" fontId="53" fillId="14" borderId="45" xfId="27" applyFont="1" applyFill="1" applyBorder="1" applyAlignment="1">
      <alignment horizontal="left" vertical="center" wrapText="1" indent="1"/>
    </xf>
    <xf numFmtId="0" fontId="20" fillId="0" borderId="0" xfId="3" applyFont="1" applyFill="1" applyAlignment="1">
      <alignment horizontal="center" vertical="center"/>
    </xf>
    <xf numFmtId="0" fontId="16" fillId="0" borderId="0" xfId="41" applyFont="1"/>
    <xf numFmtId="0" fontId="38" fillId="0" borderId="0" xfId="41" applyFont="1" applyAlignment="1">
      <alignment horizontal="right"/>
    </xf>
    <xf numFmtId="0" fontId="21" fillId="0" borderId="0" xfId="41" applyFont="1" applyAlignment="1">
      <alignment horizontal="left" indent="1"/>
    </xf>
    <xf numFmtId="0" fontId="41" fillId="0" borderId="0" xfId="41" applyFont="1" applyAlignment="1">
      <alignment horizontal="center" wrapText="1"/>
    </xf>
    <xf numFmtId="0" fontId="13" fillId="3" borderId="0" xfId="41" applyFont="1" applyFill="1"/>
    <xf numFmtId="0" fontId="13" fillId="0" borderId="0" xfId="41" applyFont="1"/>
    <xf numFmtId="0" fontId="15" fillId="4" borderId="0" xfId="41" applyFont="1" applyFill="1"/>
    <xf numFmtId="0" fontId="13" fillId="4" borderId="4" xfId="41" applyFont="1" applyFill="1" applyBorder="1" applyAlignment="1">
      <alignment vertical="top"/>
    </xf>
    <xf numFmtId="0" fontId="13" fillId="4" borderId="4" xfId="41" applyFont="1" applyFill="1" applyBorder="1" applyAlignment="1">
      <alignment horizontal="center" vertical="top"/>
    </xf>
    <xf numFmtId="0" fontId="13" fillId="4" borderId="5" xfId="41" applyFont="1" applyFill="1" applyBorder="1" applyAlignment="1">
      <alignment vertical="top"/>
    </xf>
    <xf numFmtId="0" fontId="13" fillId="4" borderId="6" xfId="41" applyFont="1" applyFill="1" applyBorder="1"/>
    <xf numFmtId="0" fontId="13" fillId="4" borderId="4" xfId="41" applyFont="1" applyFill="1" applyBorder="1"/>
    <xf numFmtId="0" fontId="13" fillId="4" borderId="4" xfId="41" applyFont="1" applyFill="1" applyBorder="1" applyAlignment="1">
      <alignment horizontal="left"/>
    </xf>
    <xf numFmtId="0" fontId="13" fillId="4" borderId="5" xfId="41" applyFont="1" applyFill="1" applyBorder="1"/>
    <xf numFmtId="0" fontId="13" fillId="4" borderId="4" xfId="41" applyFont="1" applyFill="1" applyBorder="1" applyAlignment="1">
      <alignment horizontal="center"/>
    </xf>
    <xf numFmtId="0" fontId="13" fillId="4" borderId="26" xfId="41" applyFont="1" applyFill="1" applyBorder="1" applyAlignment="1">
      <alignment horizontal="center" wrapText="1"/>
    </xf>
    <xf numFmtId="0" fontId="13" fillId="4" borderId="27" xfId="41" applyFont="1" applyFill="1" applyBorder="1" applyAlignment="1">
      <alignment horizontal="center" wrapText="1"/>
    </xf>
    <xf numFmtId="0" fontId="13" fillId="4" borderId="27" xfId="41" applyFont="1" applyFill="1" applyBorder="1" applyAlignment="1">
      <alignment horizontal="center"/>
    </xf>
    <xf numFmtId="0" fontId="13" fillId="4" borderId="4" xfId="41" applyFont="1" applyFill="1" applyBorder="1" applyAlignment="1">
      <alignment horizontal="center" wrapText="1"/>
    </xf>
    <xf numFmtId="164" fontId="13" fillId="5" borderId="5" xfId="42" applyNumberFormat="1" applyFont="1" applyFill="1" applyBorder="1" applyAlignment="1">
      <alignment horizontal="center"/>
    </xf>
    <xf numFmtId="165" fontId="13" fillId="8" borderId="2" xfId="43" applyNumberFormat="1" applyFont="1" applyFill="1" applyBorder="1" applyAlignment="1">
      <alignment horizontal="left"/>
    </xf>
    <xf numFmtId="165" fontId="13" fillId="8" borderId="1" xfId="43" applyNumberFormat="1" applyFont="1" applyFill="1" applyBorder="1" applyAlignment="1">
      <alignment horizontal="left"/>
    </xf>
    <xf numFmtId="165" fontId="13" fillId="8" borderId="3" xfId="43" applyNumberFormat="1" applyFont="1" applyFill="1" applyBorder="1"/>
    <xf numFmtId="165" fontId="13" fillId="8" borderId="0" xfId="43" applyNumberFormat="1" applyFont="1" applyFill="1"/>
    <xf numFmtId="165" fontId="13" fillId="8" borderId="1" xfId="43" applyNumberFormat="1" applyFont="1" applyFill="1" applyBorder="1"/>
    <xf numFmtId="165" fontId="13" fillId="8" borderId="3" xfId="43" applyNumberFormat="1" applyFont="1" applyFill="1" applyBorder="1" applyAlignment="1">
      <alignment horizontal="right"/>
    </xf>
    <xf numFmtId="165" fontId="13" fillId="8" borderId="0" xfId="43" applyNumberFormat="1" applyFont="1" applyFill="1" applyAlignment="1">
      <alignment horizontal="right"/>
    </xf>
    <xf numFmtId="0" fontId="32" fillId="6" borderId="8" xfId="41" applyFont="1" applyFill="1" applyBorder="1" applyAlignment="1">
      <alignment horizontal="left" indent="1"/>
    </xf>
    <xf numFmtId="3" fontId="14" fillId="7" borderId="28" xfId="44" applyNumberFormat="1" applyFont="1" applyFill="1" applyBorder="1" applyAlignment="1">
      <alignment horizontal="right" vertical="center"/>
    </xf>
    <xf numFmtId="1" fontId="32" fillId="6" borderId="0" xfId="45" applyNumberFormat="1" applyFont="1" applyFill="1"/>
    <xf numFmtId="3" fontId="14" fillId="7" borderId="8" xfId="44" applyNumberFormat="1" applyFont="1" applyFill="1" applyBorder="1" applyAlignment="1">
      <alignment horizontal="right" vertical="center"/>
    </xf>
    <xf numFmtId="3" fontId="14" fillId="7" borderId="0" xfId="44" applyNumberFormat="1" applyFont="1" applyFill="1" applyBorder="1" applyAlignment="1">
      <alignment horizontal="right" vertical="center"/>
    </xf>
    <xf numFmtId="0" fontId="36" fillId="0" borderId="0" xfId="41" applyFont="1"/>
    <xf numFmtId="0" fontId="42" fillId="6" borderId="8" xfId="41" applyFont="1" applyFill="1" applyBorder="1" applyAlignment="1">
      <alignment horizontal="left" indent="2"/>
    </xf>
    <xf numFmtId="167" fontId="36" fillId="6" borderId="0" xfId="45" applyNumberFormat="1" applyFont="1" applyFill="1"/>
    <xf numFmtId="167" fontId="36" fillId="6" borderId="0" xfId="45" applyNumberFormat="1" applyFont="1" applyFill="1" applyAlignment="1">
      <alignment horizontal="right"/>
    </xf>
    <xf numFmtId="165" fontId="13" fillId="8" borderId="17" xfId="43" applyNumberFormat="1" applyFont="1" applyFill="1" applyBorder="1" applyAlignment="1">
      <alignment horizontal="left"/>
    </xf>
    <xf numFmtId="165" fontId="13" fillId="8" borderId="0" xfId="43" applyNumberFormat="1" applyFont="1" applyFill="1" applyBorder="1"/>
    <xf numFmtId="165" fontId="13" fillId="8" borderId="18" xfId="43" applyNumberFormat="1" applyFont="1" applyFill="1" applyBorder="1"/>
    <xf numFmtId="165" fontId="13" fillId="8" borderId="18" xfId="43" applyNumberFormat="1" applyFont="1" applyFill="1" applyBorder="1" applyAlignment="1">
      <alignment horizontal="right"/>
    </xf>
    <xf numFmtId="1" fontId="42" fillId="6" borderId="0" xfId="45" applyNumberFormat="1" applyFont="1" applyFill="1" applyAlignment="1">
      <alignment horizontal="right"/>
    </xf>
    <xf numFmtId="0" fontId="36" fillId="6" borderId="8" xfId="41" applyFont="1" applyFill="1" applyBorder="1" applyAlignment="1">
      <alignment horizontal="left" indent="2"/>
    </xf>
    <xf numFmtId="9" fontId="36" fillId="6" borderId="0" xfId="45" applyFont="1" applyFill="1"/>
    <xf numFmtId="9" fontId="36" fillId="6" borderId="0" xfId="45" applyFont="1" applyFill="1" applyAlignment="1">
      <alignment horizontal="right"/>
    </xf>
    <xf numFmtId="0" fontId="36" fillId="0" borderId="18" xfId="41" applyFont="1" applyBorder="1"/>
    <xf numFmtId="1" fontId="32" fillId="6" borderId="0" xfId="45" applyNumberFormat="1" applyFont="1" applyFill="1" applyAlignment="1">
      <alignment horizontal="right"/>
    </xf>
    <xf numFmtId="0" fontId="32" fillId="6" borderId="8" xfId="41" applyFont="1" applyFill="1" applyBorder="1" applyAlignment="1">
      <alignment horizontal="left" vertical="top" wrapText="1" indent="1"/>
    </xf>
    <xf numFmtId="1" fontId="32" fillId="6" borderId="0" xfId="45" applyNumberFormat="1" applyFont="1" applyFill="1" applyAlignment="1">
      <alignment vertical="top"/>
    </xf>
    <xf numFmtId="3" fontId="14" fillId="7" borderId="8" xfId="44" applyNumberFormat="1" applyFont="1" applyFill="1" applyBorder="1" applyAlignment="1">
      <alignment horizontal="right" vertical="top"/>
    </xf>
    <xf numFmtId="1" fontId="32" fillId="6" borderId="0" xfId="45" applyNumberFormat="1" applyFont="1" applyFill="1" applyAlignment="1">
      <alignment horizontal="right" vertical="top"/>
    </xf>
    <xf numFmtId="0" fontId="32" fillId="0" borderId="0" xfId="41" applyFont="1" applyAlignment="1">
      <alignment vertical="top"/>
    </xf>
    <xf numFmtId="0" fontId="32" fillId="0" borderId="0" xfId="41" applyFont="1"/>
    <xf numFmtId="0" fontId="40" fillId="0" borderId="0" xfId="41" applyFont="1"/>
    <xf numFmtId="0" fontId="39" fillId="0" borderId="0" xfId="41" applyFont="1"/>
    <xf numFmtId="0" fontId="35" fillId="0" borderId="0" xfId="41" applyFont="1"/>
    <xf numFmtId="167" fontId="39" fillId="0" borderId="0" xfId="18" applyNumberFormat="1" applyFont="1"/>
    <xf numFmtId="3" fontId="40" fillId="0" borderId="0" xfId="42" applyNumberFormat="1" applyFont="1"/>
    <xf numFmtId="0" fontId="13" fillId="0" borderId="0" xfId="41" applyFont="1" applyAlignment="1">
      <alignment horizontal="center"/>
    </xf>
    <xf numFmtId="0" fontId="32" fillId="0" borderId="0" xfId="41" applyFont="1" applyAlignment="1">
      <alignment horizontal="right"/>
    </xf>
    <xf numFmtId="0" fontId="15" fillId="0" borderId="0" xfId="41" applyFont="1" applyAlignment="1">
      <alignment horizontal="center" vertical="center"/>
    </xf>
    <xf numFmtId="0" fontId="15" fillId="0" borderId="0" xfId="41" applyFont="1" applyAlignment="1">
      <alignment horizontal="center" vertical="center" wrapText="1"/>
    </xf>
    <xf numFmtId="0" fontId="13" fillId="0" borderId="0" xfId="41" applyFont="1" applyAlignment="1">
      <alignment horizontal="center" vertical="center"/>
    </xf>
    <xf numFmtId="0" fontId="13" fillId="8" borderId="4" xfId="41" applyFont="1" applyFill="1" applyBorder="1" applyAlignment="1">
      <alignment horizontal="center"/>
    </xf>
    <xf numFmtId="165" fontId="13" fillId="0" borderId="0" xfId="43" applyNumberFormat="1" applyFont="1" applyFill="1" applyBorder="1" applyAlignment="1">
      <alignment horizontal="left"/>
    </xf>
    <xf numFmtId="0" fontId="45" fillId="0" borderId="0" xfId="41" applyFont="1"/>
    <xf numFmtId="0" fontId="45" fillId="0" borderId="0" xfId="41" applyFont="1" applyAlignment="1">
      <alignment horizontal="right"/>
    </xf>
    <xf numFmtId="1" fontId="32" fillId="6" borderId="24" xfId="41" applyNumberFormat="1" applyFont="1" applyFill="1" applyBorder="1" applyAlignment="1">
      <alignment horizontal="center"/>
    </xf>
    <xf numFmtId="1" fontId="32" fillId="6" borderId="29" xfId="41" applyNumberFormat="1" applyFont="1" applyFill="1" applyBorder="1" applyAlignment="1">
      <alignment horizontal="center"/>
    </xf>
    <xf numFmtId="0" fontId="13" fillId="8" borderId="30" xfId="41" applyFont="1" applyFill="1" applyBorder="1"/>
    <xf numFmtId="1" fontId="13" fillId="8" borderId="13" xfId="41" applyNumberFormat="1" applyFont="1" applyFill="1" applyBorder="1" applyAlignment="1">
      <alignment horizontal="center"/>
    </xf>
    <xf numFmtId="1" fontId="13" fillId="8" borderId="31" xfId="43" applyNumberFormat="1" applyFont="1" applyFill="1" applyBorder="1" applyAlignment="1">
      <alignment horizontal="center" vertical="center"/>
    </xf>
    <xf numFmtId="1" fontId="13" fillId="8" borderId="31" xfId="41" applyNumberFormat="1" applyFont="1" applyFill="1" applyBorder="1" applyAlignment="1">
      <alignment horizontal="center"/>
    </xf>
    <xf numFmtId="165" fontId="13" fillId="0" borderId="0" xfId="43" applyNumberFormat="1" applyFont="1" applyFill="1" applyBorder="1"/>
    <xf numFmtId="0" fontId="13" fillId="8" borderId="0" xfId="43" applyNumberFormat="1" applyFont="1" applyFill="1" applyBorder="1" applyAlignment="1"/>
    <xf numFmtId="165" fontId="13" fillId="0" borderId="0" xfId="43" applyNumberFormat="1" applyFont="1" applyFill="1" applyBorder="1" applyAlignment="1"/>
    <xf numFmtId="165" fontId="13" fillId="0" borderId="0" xfId="43" applyNumberFormat="1" applyFont="1" applyFill="1" applyBorder="1" applyAlignment="1">
      <alignment horizontal="left" indent="1"/>
    </xf>
    <xf numFmtId="0" fontId="46" fillId="6" borderId="0" xfId="41" applyFont="1" applyFill="1"/>
    <xf numFmtId="0" fontId="46" fillId="0" borderId="0" xfId="41" applyFont="1"/>
    <xf numFmtId="0" fontId="39" fillId="0" borderId="0" xfId="41" applyFont="1" applyAlignment="1">
      <alignment vertical="center"/>
    </xf>
    <xf numFmtId="0" fontId="40" fillId="0" borderId="0" xfId="41" applyFont="1" applyAlignment="1">
      <alignment vertical="center"/>
    </xf>
    <xf numFmtId="0" fontId="13" fillId="4" borderId="0" xfId="41" applyFont="1" applyFill="1"/>
    <xf numFmtId="0" fontId="13" fillId="4" borderId="33" xfId="41" applyFont="1" applyFill="1" applyBorder="1" applyAlignment="1">
      <alignment horizontal="center" vertical="center" wrapText="1"/>
    </xf>
    <xf numFmtId="0" fontId="13" fillId="8" borderId="35" xfId="41" applyFont="1" applyFill="1" applyBorder="1"/>
    <xf numFmtId="165" fontId="13" fillId="8" borderId="16" xfId="43" applyNumberFormat="1" applyFont="1" applyFill="1" applyBorder="1"/>
    <xf numFmtId="165" fontId="13" fillId="8" borderId="14" xfId="43" applyNumberFormat="1" applyFont="1" applyFill="1" applyBorder="1"/>
    <xf numFmtId="165" fontId="13" fillId="8" borderId="15" xfId="43" applyNumberFormat="1" applyFont="1" applyFill="1" applyBorder="1"/>
    <xf numFmtId="165" fontId="13" fillId="8" borderId="36" xfId="43" applyNumberFormat="1" applyFont="1" applyFill="1" applyBorder="1"/>
    <xf numFmtId="0" fontId="14" fillId="0" borderId="0" xfId="41" applyFont="1"/>
    <xf numFmtId="0" fontId="13" fillId="0" borderId="18" xfId="24" applyFont="1" applyBorder="1" applyAlignment="1">
      <alignment horizontal="center"/>
    </xf>
    <xf numFmtId="166" fontId="13" fillId="0" borderId="18" xfId="24" applyNumberFormat="1" applyFont="1" applyBorder="1" applyAlignment="1">
      <alignment horizontal="right"/>
    </xf>
    <xf numFmtId="167" fontId="7" fillId="0" borderId="0" xfId="2" applyNumberFormat="1" applyFont="1" applyAlignment="1">
      <alignment horizontal="left"/>
    </xf>
    <xf numFmtId="9" fontId="40" fillId="0" borderId="0" xfId="41" applyNumberFormat="1" applyFont="1"/>
    <xf numFmtId="0" fontId="13" fillId="8" borderId="17" xfId="43" applyNumberFormat="1" applyFont="1" applyFill="1" applyBorder="1" applyAlignment="1">
      <alignment horizontal="left"/>
    </xf>
    <xf numFmtId="0" fontId="65" fillId="0" borderId="0" xfId="40" applyFont="1" applyAlignment="1">
      <alignment horizontal="left" vertical="top" wrapText="1"/>
    </xf>
    <xf numFmtId="0" fontId="4" fillId="0" borderId="0" xfId="40" applyFont="1"/>
    <xf numFmtId="167" fontId="3" fillId="6" borderId="22" xfId="7" applyNumberFormat="1" applyFont="1" applyFill="1" applyBorder="1"/>
    <xf numFmtId="167" fontId="40" fillId="0" borderId="0" xfId="2" applyNumberFormat="1" applyFont="1"/>
    <xf numFmtId="0" fontId="40" fillId="0" borderId="0" xfId="24" applyFont="1" applyAlignment="1">
      <alignment horizontal="left"/>
    </xf>
    <xf numFmtId="0" fontId="2" fillId="6" borderId="37" xfId="24" applyFont="1" applyFill="1" applyBorder="1" applyAlignment="1">
      <alignment horizontal="left" indent="1"/>
    </xf>
    <xf numFmtId="0" fontId="2" fillId="6" borderId="7" xfId="24" applyFont="1" applyFill="1" applyBorder="1" applyAlignment="1">
      <alignment horizontal="left" indent="1"/>
    </xf>
    <xf numFmtId="0" fontId="43" fillId="0" borderId="0" xfId="24" applyFont="1" applyAlignment="1">
      <alignment horizontal="left"/>
    </xf>
    <xf numFmtId="0" fontId="44" fillId="0" borderId="0" xfId="24" applyFont="1" applyAlignment="1">
      <alignment horizontal="left"/>
    </xf>
    <xf numFmtId="0" fontId="2" fillId="0" borderId="0" xfId="24" applyFont="1"/>
    <xf numFmtId="0" fontId="39" fillId="0" borderId="0" xfId="24" applyFont="1" applyAlignment="1">
      <alignment horizontal="left" vertical="top"/>
    </xf>
    <xf numFmtId="0" fontId="39" fillId="0" borderId="0" xfId="24" applyFont="1" applyAlignment="1">
      <alignment vertical="top"/>
    </xf>
    <xf numFmtId="0" fontId="2" fillId="0" borderId="0" xfId="24" applyFont="1" applyAlignment="1">
      <alignment vertical="top"/>
    </xf>
    <xf numFmtId="0" fontId="2" fillId="0" borderId="0" xfId="19" applyFont="1"/>
    <xf numFmtId="0" fontId="13" fillId="3" borderId="0" xfId="19" applyFont="1" applyFill="1"/>
    <xf numFmtId="164" fontId="13" fillId="3" borderId="0" xfId="19" applyNumberFormat="1" applyFont="1" applyFill="1" applyAlignment="1">
      <alignment horizontal="center"/>
    </xf>
    <xf numFmtId="164" fontId="13" fillId="0" borderId="0" xfId="19" applyNumberFormat="1" applyFont="1" applyAlignment="1">
      <alignment horizontal="center"/>
    </xf>
    <xf numFmtId="0" fontId="15" fillId="4" borderId="0" xfId="19" applyFont="1" applyFill="1"/>
    <xf numFmtId="0" fontId="40" fillId="0" borderId="0" xfId="19" applyFont="1" applyAlignment="1">
      <alignment horizontal="left" vertical="top"/>
    </xf>
    <xf numFmtId="0" fontId="40" fillId="0" borderId="0" xfId="19" applyFont="1" applyAlignment="1">
      <alignment vertical="top"/>
    </xf>
    <xf numFmtId="0" fontId="2" fillId="0" borderId="0" xfId="19" applyFont="1" applyAlignment="1">
      <alignment vertical="top"/>
    </xf>
    <xf numFmtId="0" fontId="13" fillId="4" borderId="0" xfId="19" applyFont="1" applyFill="1" applyAlignment="1">
      <alignment vertical="top"/>
    </xf>
    <xf numFmtId="0" fontId="15" fillId="4" borderId="0" xfId="19" applyFont="1" applyFill="1" applyAlignment="1">
      <alignment vertical="top"/>
    </xf>
    <xf numFmtId="164" fontId="13" fillId="4" borderId="6" xfId="19" applyNumberFormat="1" applyFont="1" applyFill="1" applyBorder="1" applyAlignment="1">
      <alignment horizontal="center" vertical="top"/>
    </xf>
    <xf numFmtId="164" fontId="13" fillId="4" borderId="4" xfId="19" applyNumberFormat="1" applyFont="1" applyFill="1" applyBorder="1" applyAlignment="1">
      <alignment horizontal="center" vertical="top"/>
    </xf>
    <xf numFmtId="164" fontId="13" fillId="5" borderId="5" xfId="19" applyNumberFormat="1" applyFont="1" applyFill="1" applyBorder="1" applyAlignment="1">
      <alignment horizontal="center" vertical="top"/>
    </xf>
    <xf numFmtId="164" fontId="13" fillId="0" borderId="6" xfId="19" applyNumberFormat="1" applyFont="1" applyBorder="1" applyAlignment="1">
      <alignment horizontal="center" vertical="top"/>
    </xf>
    <xf numFmtId="164" fontId="13" fillId="0" borderId="4" xfId="19" applyNumberFormat="1" applyFont="1" applyBorder="1" applyAlignment="1">
      <alignment horizontal="center" vertical="top"/>
    </xf>
    <xf numFmtId="166" fontId="2" fillId="6" borderId="0" xfId="19" applyNumberFormat="1" applyFont="1" applyFill="1" applyAlignment="1">
      <alignment horizontal="left" vertical="top"/>
    </xf>
    <xf numFmtId="0" fontId="2" fillId="6" borderId="8" xfId="19" applyFont="1" applyFill="1" applyBorder="1" applyAlignment="1">
      <alignment vertical="top"/>
    </xf>
    <xf numFmtId="164" fontId="2" fillId="6" borderId="0" xfId="21" applyNumberFormat="1" applyFont="1" applyFill="1" applyAlignment="1">
      <alignment horizontal="center" vertical="top"/>
    </xf>
    <xf numFmtId="164" fontId="14" fillId="7" borderId="28" xfId="21" applyNumberFormat="1" applyFont="1" applyFill="1" applyBorder="1" applyAlignment="1">
      <alignment horizontal="center" vertical="top"/>
    </xf>
    <xf numFmtId="164" fontId="2" fillId="0" borderId="0" xfId="21" applyNumberFormat="1" applyFont="1" applyAlignment="1">
      <alignment horizontal="center" vertical="top"/>
    </xf>
    <xf numFmtId="166" fontId="67" fillId="6" borderId="0" xfId="19" applyNumberFormat="1" applyFont="1" applyFill="1" applyAlignment="1">
      <alignment horizontal="left" vertical="top"/>
    </xf>
    <xf numFmtId="164" fontId="14" fillId="7" borderId="8" xfId="21" applyNumberFormat="1" applyFont="1" applyFill="1" applyBorder="1" applyAlignment="1">
      <alignment horizontal="center" vertical="top"/>
    </xf>
    <xf numFmtId="0" fontId="2" fillId="6" borderId="0" xfId="19" applyFont="1" applyFill="1" applyAlignment="1">
      <alignment horizontal="left" vertical="top"/>
    </xf>
    <xf numFmtId="0" fontId="13" fillId="9" borderId="0" xfId="19" applyFont="1" applyFill="1" applyAlignment="1">
      <alignment vertical="top"/>
    </xf>
    <xf numFmtId="164" fontId="13" fillId="9" borderId="18" xfId="21" applyNumberFormat="1" applyFont="1" applyFill="1" applyBorder="1" applyAlignment="1">
      <alignment horizontal="center" vertical="top"/>
    </xf>
    <xf numFmtId="164" fontId="13" fillId="9" borderId="0" xfId="21" applyNumberFormat="1" applyFont="1" applyFill="1" applyAlignment="1">
      <alignment horizontal="center" vertical="top"/>
    </xf>
    <xf numFmtId="164" fontId="13" fillId="4" borderId="0" xfId="21" applyNumberFormat="1" applyFont="1" applyFill="1" applyAlignment="1">
      <alignment horizontal="center" vertical="top"/>
    </xf>
    <xf numFmtId="164" fontId="13" fillId="0" borderId="18" xfId="21" applyNumberFormat="1" applyFont="1" applyBorder="1" applyAlignment="1">
      <alignment horizontal="center" vertical="top"/>
    </xf>
    <xf numFmtId="3" fontId="39" fillId="0" borderId="0" xfId="28" applyNumberFormat="1" applyFont="1" applyAlignment="1">
      <alignment vertical="top"/>
    </xf>
    <xf numFmtId="3" fontId="40" fillId="0" borderId="0" xfId="28" applyNumberFormat="1" applyFont="1" applyAlignment="1">
      <alignment vertical="top"/>
    </xf>
    <xf numFmtId="0" fontId="43" fillId="0" borderId="0" xfId="36" applyFont="1"/>
    <xf numFmtId="0" fontId="2" fillId="0" borderId="0" xfId="36" applyFont="1"/>
    <xf numFmtId="0" fontId="40" fillId="0" borderId="0" xfId="36" applyFont="1"/>
    <xf numFmtId="0" fontId="26" fillId="0" borderId="0" xfId="36" applyFont="1" applyAlignment="1">
      <alignment vertical="top"/>
    </xf>
    <xf numFmtId="0" fontId="40" fillId="0" borderId="0" xfId="36" applyFont="1" applyAlignment="1">
      <alignment vertical="top"/>
    </xf>
    <xf numFmtId="0" fontId="43" fillId="0" borderId="0" xfId="36" applyFont="1" applyAlignment="1">
      <alignment vertical="top"/>
    </xf>
    <xf numFmtId="0" fontId="2" fillId="0" borderId="0" xfId="4" applyFont="1"/>
    <xf numFmtId="0" fontId="44" fillId="0" borderId="0" xfId="4" applyFont="1"/>
    <xf numFmtId="0" fontId="43" fillId="0" borderId="0" xfId="4" applyFont="1"/>
    <xf numFmtId="0" fontId="44" fillId="0" borderId="0" xfId="4" applyFont="1" applyAlignment="1">
      <alignment vertical="top"/>
    </xf>
    <xf numFmtId="0" fontId="40" fillId="0" borderId="0" xfId="4" applyFont="1" applyAlignment="1">
      <alignment vertical="top"/>
    </xf>
    <xf numFmtId="0" fontId="73" fillId="0" borderId="0" xfId="0" applyFont="1" applyAlignment="1">
      <alignment vertical="center"/>
    </xf>
    <xf numFmtId="0" fontId="73" fillId="0" borderId="0" xfId="0" applyFont="1" applyAlignment="1">
      <alignment vertical="top"/>
    </xf>
    <xf numFmtId="0" fontId="15" fillId="3" borderId="0" xfId="4" applyFont="1" applyFill="1"/>
    <xf numFmtId="0" fontId="15" fillId="4" borderId="1" xfId="4" applyFont="1" applyFill="1" applyBorder="1"/>
    <xf numFmtId="0" fontId="15" fillId="4" borderId="2" xfId="4" applyFont="1" applyFill="1" applyBorder="1"/>
    <xf numFmtId="0" fontId="15" fillId="4" borderId="4" xfId="4" applyFont="1" applyFill="1" applyBorder="1"/>
    <xf numFmtId="0" fontId="15" fillId="4" borderId="5" xfId="4" applyFont="1" applyFill="1" applyBorder="1"/>
    <xf numFmtId="0" fontId="15" fillId="4" borderId="4" xfId="4" applyFont="1" applyFill="1" applyBorder="1" applyAlignment="1">
      <alignment horizontal="center"/>
    </xf>
    <xf numFmtId="0" fontId="15" fillId="4" borderId="4" xfId="4" applyFont="1" applyFill="1" applyBorder="1" applyAlignment="1">
      <alignment horizontal="center" wrapText="1"/>
    </xf>
    <xf numFmtId="0" fontId="15" fillId="4" borderId="6" xfId="4" applyFont="1" applyFill="1" applyBorder="1" applyAlignment="1">
      <alignment horizontal="center"/>
    </xf>
    <xf numFmtId="0" fontId="2" fillId="6" borderId="0" xfId="4" applyFont="1" applyFill="1" applyAlignment="1">
      <alignment horizontal="left" indent="1"/>
    </xf>
    <xf numFmtId="0" fontId="2" fillId="6" borderId="7" xfId="4" applyFont="1" applyFill="1" applyBorder="1"/>
    <xf numFmtId="165" fontId="2" fillId="6" borderId="0" xfId="1" applyNumberFormat="1" applyFont="1" applyFill="1"/>
    <xf numFmtId="165" fontId="14" fillId="7" borderId="8" xfId="1" applyNumberFormat="1" applyFont="1" applyFill="1" applyBorder="1" applyAlignment="1">
      <alignment horizontal="right" vertical="center"/>
    </xf>
    <xf numFmtId="165" fontId="2" fillId="6" borderId="9" xfId="6" applyNumberFormat="1" applyFont="1" applyFill="1" applyBorder="1"/>
    <xf numFmtId="165" fontId="2" fillId="6" borderId="0" xfId="6" applyNumberFormat="1" applyFont="1" applyFill="1"/>
    <xf numFmtId="165" fontId="2" fillId="6" borderId="10" xfId="6" applyNumberFormat="1" applyFont="1" applyFill="1" applyBorder="1"/>
    <xf numFmtId="1" fontId="2" fillId="6" borderId="0" xfId="6" applyNumberFormat="1" applyFont="1" applyFill="1"/>
    <xf numFmtId="0" fontId="2" fillId="6" borderId="11" xfId="4" applyFont="1" applyFill="1" applyBorder="1" applyAlignment="1">
      <alignment horizontal="left" indent="1"/>
    </xf>
    <xf numFmtId="165" fontId="2" fillId="6" borderId="11" xfId="1" applyNumberFormat="1" applyFont="1" applyFill="1" applyBorder="1"/>
    <xf numFmtId="165" fontId="2" fillId="6" borderId="12" xfId="6" applyNumberFormat="1" applyFont="1" applyFill="1" applyBorder="1"/>
    <xf numFmtId="165" fontId="2" fillId="6" borderId="11" xfId="6" applyNumberFormat="1" applyFont="1" applyFill="1" applyBorder="1"/>
    <xf numFmtId="0" fontId="13" fillId="8" borderId="11" xfId="4" applyFont="1" applyFill="1" applyBorder="1"/>
    <xf numFmtId="0" fontId="13" fillId="8" borderId="0" xfId="4" applyFont="1" applyFill="1"/>
    <xf numFmtId="165" fontId="13" fillId="8" borderId="0" xfId="1" applyNumberFormat="1" applyFont="1" applyFill="1"/>
    <xf numFmtId="165" fontId="13" fillId="8" borderId="10" xfId="6" applyNumberFormat="1" applyFont="1" applyFill="1" applyBorder="1"/>
    <xf numFmtId="165" fontId="13" fillId="4" borderId="0" xfId="1" applyNumberFormat="1" applyFont="1" applyFill="1"/>
    <xf numFmtId="165" fontId="13" fillId="8" borderId="0" xfId="6" applyNumberFormat="1" applyFont="1" applyFill="1"/>
    <xf numFmtId="165" fontId="13" fillId="4" borderId="7" xfId="6" applyNumberFormat="1" applyFont="1" applyFill="1" applyBorder="1"/>
    <xf numFmtId="165" fontId="13" fillId="4" borderId="0" xfId="6" applyNumberFormat="1" applyFont="1" applyFill="1"/>
    <xf numFmtId="0" fontId="2" fillId="0" borderId="13" xfId="4" applyFont="1" applyBorder="1"/>
    <xf numFmtId="165" fontId="14" fillId="0" borderId="0" xfId="1" applyNumberFormat="1" applyFont="1"/>
    <xf numFmtId="165" fontId="2" fillId="0" borderId="0" xfId="1" applyNumberFormat="1" applyFont="1"/>
    <xf numFmtId="165" fontId="2" fillId="6" borderId="10" xfId="1" applyNumberFormat="1" applyFont="1" applyFill="1" applyBorder="1"/>
    <xf numFmtId="1" fontId="2" fillId="6" borderId="10" xfId="6" applyNumberFormat="1" applyFont="1" applyFill="1" applyBorder="1"/>
    <xf numFmtId="1" fontId="2" fillId="6" borderId="0" xfId="1" applyNumberFormat="1" applyFont="1" applyFill="1"/>
    <xf numFmtId="165" fontId="2" fillId="0" borderId="0" xfId="6" applyNumberFormat="1" applyFont="1"/>
    <xf numFmtId="165" fontId="14" fillId="0" borderId="0" xfId="6" applyNumberFormat="1" applyFont="1"/>
    <xf numFmtId="0" fontId="2" fillId="6" borderId="11" xfId="4" applyFont="1" applyFill="1" applyBorder="1"/>
    <xf numFmtId="165" fontId="2" fillId="6" borderId="12" xfId="6" applyNumberFormat="1" applyFont="1" applyFill="1" applyBorder="1" applyAlignment="1">
      <alignment horizontal="right"/>
    </xf>
    <xf numFmtId="165" fontId="2" fillId="6" borderId="11" xfId="6" applyNumberFormat="1" applyFont="1" applyFill="1" applyBorder="1" applyAlignment="1">
      <alignment horizontal="right"/>
    </xf>
    <xf numFmtId="0" fontId="13" fillId="9" borderId="14" xfId="4" applyFont="1" applyFill="1" applyBorder="1"/>
    <xf numFmtId="0" fontId="13" fillId="9" borderId="15" xfId="4" applyFont="1" applyFill="1" applyBorder="1"/>
    <xf numFmtId="165" fontId="13" fillId="4" borderId="14" xfId="1" applyNumberFormat="1" applyFont="1" applyFill="1" applyBorder="1"/>
    <xf numFmtId="0" fontId="2" fillId="6" borderId="0" xfId="4" applyFont="1" applyFill="1" applyAlignment="1">
      <alignment horizontal="left" vertical="top" indent="1"/>
    </xf>
    <xf numFmtId="3" fontId="2" fillId="6" borderId="0" xfId="4" applyNumberFormat="1" applyFont="1" applyFill="1"/>
    <xf numFmtId="165" fontId="2" fillId="6" borderId="0" xfId="6" applyNumberFormat="1" applyFont="1" applyFill="1" applyAlignment="1">
      <alignment horizontal="left"/>
    </xf>
    <xf numFmtId="165" fontId="2" fillId="6" borderId="0" xfId="6" applyNumberFormat="1" applyFont="1" applyFill="1" applyAlignment="1">
      <alignment horizontal="right"/>
    </xf>
    <xf numFmtId="165" fontId="32" fillId="6" borderId="0" xfId="6" applyNumberFormat="1" applyFont="1" applyFill="1" applyAlignment="1">
      <alignment horizontal="center"/>
    </xf>
    <xf numFmtId="3" fontId="13" fillId="9" borderId="14" xfId="4" applyNumberFormat="1" applyFont="1" applyFill="1" applyBorder="1"/>
    <xf numFmtId="166" fontId="2" fillId="6" borderId="0" xfId="4" applyNumberFormat="1" applyFont="1" applyFill="1" applyAlignment="1">
      <alignment horizontal="left" vertical="top" indent="1"/>
    </xf>
    <xf numFmtId="0" fontId="13" fillId="9" borderId="14" xfId="4" applyFont="1" applyFill="1" applyBorder="1" applyAlignment="1">
      <alignment horizontal="left" vertical="top"/>
    </xf>
    <xf numFmtId="3" fontId="2" fillId="6" borderId="0" xfId="28" applyNumberFormat="1" applyFont="1" applyFill="1" applyAlignment="1">
      <alignment horizontal="left" indent="1"/>
    </xf>
    <xf numFmtId="0" fontId="2" fillId="6" borderId="0" xfId="28" applyFont="1" applyFill="1" applyAlignment="1">
      <alignment horizontal="left" indent="1"/>
    </xf>
    <xf numFmtId="166" fontId="2" fillId="6" borderId="0" xfId="28" applyNumberFormat="1" applyFont="1" applyFill="1" applyAlignment="1">
      <alignment horizontal="left" indent="1"/>
    </xf>
    <xf numFmtId="3" fontId="50" fillId="0" borderId="0" xfId="28" applyNumberFormat="1" applyFont="1"/>
    <xf numFmtId="0" fontId="75" fillId="2" borderId="0" xfId="3" applyFont="1" applyFill="1" applyAlignment="1">
      <alignment horizontal="center" vertical="center"/>
    </xf>
    <xf numFmtId="0" fontId="2" fillId="0" borderId="0" xfId="24" applyFont="1" applyAlignment="1">
      <alignment horizontal="center"/>
    </xf>
    <xf numFmtId="165" fontId="2" fillId="0" borderId="0" xfId="24" applyNumberFormat="1" applyFont="1"/>
    <xf numFmtId="165" fontId="2" fillId="6" borderId="0" xfId="1" applyNumberFormat="1" applyFont="1" applyFill="1" applyAlignment="1">
      <alignment horizontal="right"/>
    </xf>
    <xf numFmtId="165" fontId="2" fillId="6" borderId="37" xfId="1" applyNumberFormat="1" applyFont="1" applyFill="1" applyBorder="1" applyAlignment="1">
      <alignment horizontal="right"/>
    </xf>
    <xf numFmtId="3" fontId="2" fillId="6" borderId="0" xfId="25" applyNumberFormat="1" applyFont="1" applyFill="1" applyAlignment="1">
      <alignment horizontal="right"/>
    </xf>
    <xf numFmtId="3" fontId="2" fillId="6" borderId="37" xfId="25" applyNumberFormat="1" applyFont="1" applyFill="1" applyBorder="1" applyAlignment="1">
      <alignment horizontal="right"/>
    </xf>
    <xf numFmtId="3" fontId="2" fillId="6" borderId="38" xfId="25" applyNumberFormat="1" applyFont="1" applyFill="1" applyBorder="1" applyAlignment="1">
      <alignment horizontal="right"/>
    </xf>
    <xf numFmtId="3" fontId="2" fillId="0" borderId="0" xfId="25" applyNumberFormat="1" applyFont="1" applyAlignment="1">
      <alignment horizontal="right"/>
    </xf>
    <xf numFmtId="3" fontId="2" fillId="0" borderId="0" xfId="24" applyNumberFormat="1" applyFont="1"/>
    <xf numFmtId="3" fontId="2" fillId="6" borderId="7" xfId="25" applyNumberFormat="1" applyFont="1" applyFill="1" applyBorder="1" applyAlignment="1">
      <alignment horizontal="right"/>
    </xf>
    <xf numFmtId="165" fontId="2" fillId="6" borderId="0" xfId="25" applyNumberFormat="1" applyFont="1" applyFill="1" applyAlignment="1">
      <alignment horizontal="right"/>
    </xf>
    <xf numFmtId="165" fontId="2" fillId="6" borderId="7" xfId="25" applyNumberFormat="1" applyFont="1" applyFill="1" applyBorder="1" applyAlignment="1">
      <alignment horizontal="right"/>
    </xf>
    <xf numFmtId="165" fontId="2" fillId="0" borderId="0" xfId="25" applyNumberFormat="1" applyFont="1" applyAlignment="1">
      <alignment horizontal="right"/>
    </xf>
    <xf numFmtId="3" fontId="2" fillId="6" borderId="34" xfId="25" applyNumberFormat="1" applyFont="1" applyFill="1" applyBorder="1" applyAlignment="1">
      <alignment horizontal="right"/>
    </xf>
    <xf numFmtId="4" fontId="53" fillId="0" borderId="0" xfId="24" applyNumberFormat="1" applyFont="1" applyAlignment="1">
      <alignment horizontal="right" vertical="center"/>
    </xf>
    <xf numFmtId="2" fontId="2" fillId="6" borderId="37" xfId="24" applyNumberFormat="1" applyFont="1" applyFill="1" applyBorder="1" applyAlignment="1">
      <alignment horizontal="right"/>
    </xf>
    <xf numFmtId="2" fontId="2" fillId="6" borderId="0" xfId="24" applyNumberFormat="1" applyFont="1" applyFill="1" applyAlignment="1">
      <alignment horizontal="right"/>
    </xf>
    <xf numFmtId="2" fontId="2" fillId="6" borderId="22" xfId="24" applyNumberFormat="1" applyFont="1" applyFill="1" applyBorder="1" applyAlignment="1">
      <alignment horizontal="right"/>
    </xf>
    <xf numFmtId="2" fontId="2" fillId="0" borderId="10" xfId="24" applyNumberFormat="1" applyFont="1" applyBorder="1" applyAlignment="1">
      <alignment horizontal="right"/>
    </xf>
    <xf numFmtId="2" fontId="2" fillId="0" borderId="0" xfId="24" applyNumberFormat="1" applyFont="1"/>
    <xf numFmtId="164" fontId="2" fillId="6" borderId="37" xfId="24" applyNumberFormat="1" applyFont="1" applyFill="1" applyBorder="1" applyAlignment="1">
      <alignment horizontal="right"/>
    </xf>
    <xf numFmtId="165" fontId="2" fillId="6" borderId="22" xfId="1" applyNumberFormat="1" applyFont="1" applyFill="1" applyBorder="1" applyAlignment="1">
      <alignment horizontal="right"/>
    </xf>
    <xf numFmtId="165" fontId="2" fillId="0" borderId="0" xfId="1" applyNumberFormat="1" applyFont="1" applyAlignment="1">
      <alignment horizontal="right"/>
    </xf>
    <xf numFmtId="167" fontId="2" fillId="0" borderId="0" xfId="2" applyNumberFormat="1" applyFont="1"/>
    <xf numFmtId="167" fontId="2" fillId="0" borderId="0" xfId="26" applyNumberFormat="1" applyFont="1"/>
    <xf numFmtId="166" fontId="2" fillId="6" borderId="0" xfId="24" applyNumberFormat="1" applyFont="1" applyFill="1" applyAlignment="1">
      <alignment horizontal="right"/>
    </xf>
    <xf numFmtId="166" fontId="2" fillId="6" borderId="28" xfId="24" applyNumberFormat="1" applyFont="1" applyFill="1" applyBorder="1" applyAlignment="1">
      <alignment horizontal="right"/>
    </xf>
    <xf numFmtId="166" fontId="2" fillId="6" borderId="0" xfId="25" applyNumberFormat="1" applyFont="1" applyFill="1" applyAlignment="1">
      <alignment horizontal="right"/>
    </xf>
    <xf numFmtId="166" fontId="2" fillId="6" borderId="8" xfId="25" applyNumberFormat="1" applyFont="1" applyFill="1" applyBorder="1" applyAlignment="1">
      <alignment horizontal="right"/>
    </xf>
    <xf numFmtId="166" fontId="2" fillId="0" borderId="0" xfId="24" applyNumberFormat="1" applyFont="1" applyAlignment="1">
      <alignment horizontal="right"/>
    </xf>
    <xf numFmtId="164" fontId="2" fillId="0" borderId="0" xfId="24" applyNumberFormat="1" applyFont="1"/>
    <xf numFmtId="3" fontId="2" fillId="0" borderId="0" xfId="24" applyNumberFormat="1" applyFont="1" applyAlignment="1">
      <alignment horizontal="right"/>
    </xf>
    <xf numFmtId="166" fontId="2" fillId="6" borderId="8" xfId="24" applyNumberFormat="1" applyFont="1" applyFill="1" applyBorder="1" applyAlignment="1">
      <alignment horizontal="right"/>
    </xf>
    <xf numFmtId="0" fontId="67" fillId="15" borderId="0" xfId="0" applyFont="1" applyFill="1" applyAlignment="1">
      <alignment horizontal="right"/>
    </xf>
    <xf numFmtId="0" fontId="67" fillId="15" borderId="8" xfId="0" applyFont="1" applyFill="1" applyBorder="1" applyAlignment="1">
      <alignment horizontal="right"/>
    </xf>
    <xf numFmtId="0" fontId="76" fillId="16" borderId="46" xfId="0" applyFont="1" applyFill="1" applyBorder="1" applyAlignment="1">
      <alignment horizontal="right"/>
    </xf>
    <xf numFmtId="0" fontId="76" fillId="16" borderId="47" xfId="0" applyFont="1" applyFill="1" applyBorder="1"/>
    <xf numFmtId="0" fontId="2" fillId="0" borderId="0" xfId="41" applyFont="1"/>
    <xf numFmtId="9" fontId="2" fillId="0" borderId="0" xfId="41" applyNumberFormat="1" applyFont="1"/>
    <xf numFmtId="0" fontId="2" fillId="3" borderId="0" xfId="41" applyFont="1" applyFill="1"/>
    <xf numFmtId="0" fontId="2" fillId="0" borderId="18" xfId="41" applyFont="1" applyBorder="1"/>
    <xf numFmtId="165" fontId="2" fillId="6" borderId="0" xfId="43" applyNumberFormat="1" applyFont="1" applyFill="1"/>
    <xf numFmtId="165" fontId="2" fillId="6" borderId="0" xfId="43" applyNumberFormat="1" applyFont="1" applyFill="1" applyAlignment="1">
      <alignment horizontal="right"/>
    </xf>
    <xf numFmtId="165" fontId="2" fillId="6" borderId="25" xfId="43" applyNumberFormat="1" applyFont="1" applyFill="1" applyBorder="1"/>
    <xf numFmtId="0" fontId="2" fillId="6" borderId="8" xfId="41" applyFont="1" applyFill="1" applyBorder="1" applyAlignment="1">
      <alignment horizontal="left" indent="1"/>
    </xf>
    <xf numFmtId="165" fontId="2" fillId="6" borderId="0" xfId="43" applyNumberFormat="1" applyFont="1" applyFill="1" applyAlignment="1"/>
    <xf numFmtId="1" fontId="2" fillId="6" borderId="0" xfId="43" applyNumberFormat="1" applyFont="1" applyFill="1" applyAlignment="1">
      <alignment horizontal="right"/>
    </xf>
    <xf numFmtId="165" fontId="2" fillId="6" borderId="0" xfId="43" applyNumberFormat="1" applyFont="1" applyFill="1" applyAlignment="1">
      <alignment horizontal="right" vertical="center"/>
    </xf>
    <xf numFmtId="1" fontId="2" fillId="6" borderId="0" xfId="45" applyNumberFormat="1" applyFont="1" applyFill="1"/>
    <xf numFmtId="9" fontId="2" fillId="6" borderId="0" xfId="45" applyFont="1" applyFill="1" applyAlignment="1">
      <alignment horizontal="right"/>
    </xf>
    <xf numFmtId="0" fontId="2" fillId="0" borderId="0" xfId="0" applyFont="1"/>
    <xf numFmtId="0" fontId="71" fillId="0" borderId="0" xfId="0" applyFont="1"/>
    <xf numFmtId="0" fontId="2" fillId="4" borderId="0" xfId="41" applyFont="1" applyFill="1"/>
    <xf numFmtId="0" fontId="2" fillId="6" borderId="8" xfId="41" applyFont="1" applyFill="1" applyBorder="1" applyAlignment="1">
      <alignment horizontal="left" vertical="top" indent="1"/>
    </xf>
    <xf numFmtId="1" fontId="2" fillId="6" borderId="8" xfId="41" applyNumberFormat="1" applyFont="1" applyFill="1" applyBorder="1" applyAlignment="1">
      <alignment horizontal="center" vertical="top"/>
    </xf>
    <xf numFmtId="1" fontId="2" fillId="6" borderId="0" xfId="41" applyNumberFormat="1" applyFont="1" applyFill="1" applyAlignment="1">
      <alignment horizontal="center"/>
    </xf>
    <xf numFmtId="0" fontId="2" fillId="0" borderId="0" xfId="41" applyFont="1" applyAlignment="1">
      <alignment horizontal="left" vertical="top" indent="1"/>
    </xf>
    <xf numFmtId="43" fontId="2" fillId="0" borderId="0" xfId="41" applyNumberFormat="1" applyFont="1"/>
    <xf numFmtId="0" fontId="2" fillId="0" borderId="0" xfId="41" applyFont="1" applyAlignment="1">
      <alignment horizontal="left" vertical="center" indent="4"/>
    </xf>
    <xf numFmtId="0" fontId="2" fillId="0" borderId="0" xfId="41" applyFont="1" applyAlignment="1">
      <alignment horizontal="left" vertical="center"/>
    </xf>
    <xf numFmtId="0" fontId="2" fillId="0" borderId="0" xfId="41" applyFont="1" applyAlignment="1">
      <alignment horizontal="right" vertical="center" indent="1"/>
    </xf>
    <xf numFmtId="0" fontId="2" fillId="6" borderId="8" xfId="41" applyFont="1" applyFill="1" applyBorder="1" applyAlignment="1">
      <alignment horizontal="left" vertical="top" wrapText="1" indent="1"/>
    </xf>
    <xf numFmtId="167" fontId="2" fillId="0" borderId="0" xfId="18" applyNumberFormat="1" applyFont="1" applyAlignment="1">
      <alignment horizontal="left" vertical="top" indent="1"/>
    </xf>
    <xf numFmtId="0" fontId="2" fillId="6" borderId="0" xfId="41" applyFont="1" applyFill="1" applyAlignment="1">
      <alignment horizontal="left" indent="1"/>
    </xf>
    <xf numFmtId="0" fontId="2" fillId="0" borderId="0" xfId="41" applyFont="1" applyAlignment="1">
      <alignment horizontal="left" indent="1"/>
    </xf>
    <xf numFmtId="0" fontId="2" fillId="6" borderId="0" xfId="41" applyFont="1" applyFill="1"/>
    <xf numFmtId="165" fontId="2" fillId="6" borderId="7" xfId="43" applyNumberFormat="1" applyFont="1" applyFill="1" applyBorder="1"/>
    <xf numFmtId="165" fontId="2" fillId="6" borderId="8" xfId="43" applyNumberFormat="1" applyFont="1" applyFill="1" applyBorder="1"/>
    <xf numFmtId="165" fontId="2" fillId="6" borderId="7" xfId="43" applyNumberFormat="1" applyFont="1" applyFill="1" applyBorder="1" applyAlignment="1">
      <alignment horizontal="right"/>
    </xf>
    <xf numFmtId="0" fontId="2" fillId="6" borderId="8" xfId="42" applyFont="1" applyFill="1" applyBorder="1" applyAlignment="1">
      <alignment horizontal="left" indent="1"/>
    </xf>
    <xf numFmtId="165" fontId="2" fillId="6" borderId="8" xfId="43" applyNumberFormat="1" applyFont="1" applyFill="1" applyBorder="1" applyAlignment="1">
      <alignment horizontal="right"/>
    </xf>
    <xf numFmtId="0" fontId="2" fillId="6" borderId="20" xfId="41" applyFont="1" applyFill="1" applyBorder="1" applyAlignment="1">
      <alignment horizontal="left" indent="1"/>
    </xf>
    <xf numFmtId="165" fontId="2" fillId="6" borderId="34" xfId="43" applyNumberFormat="1" applyFont="1" applyFill="1" applyBorder="1"/>
    <xf numFmtId="165" fontId="2" fillId="6" borderId="20" xfId="43" applyNumberFormat="1" applyFont="1" applyFill="1" applyBorder="1"/>
    <xf numFmtId="165" fontId="2" fillId="6" borderId="34" xfId="43" applyNumberFormat="1" applyFont="1" applyFill="1" applyBorder="1" applyAlignment="1">
      <alignment horizontal="right"/>
    </xf>
    <xf numFmtId="0" fontId="2" fillId="0" borderId="0" xfId="40" applyFont="1"/>
    <xf numFmtId="0" fontId="2" fillId="6" borderId="0" xfId="36" applyFont="1" applyFill="1" applyAlignment="1">
      <alignment horizontal="left" indent="1"/>
    </xf>
    <xf numFmtId="168" fontId="2" fillId="6" borderId="10" xfId="38" applyNumberFormat="1" applyFont="1" applyFill="1" applyBorder="1"/>
    <xf numFmtId="168" fontId="2" fillId="0" borderId="10" xfId="38" applyNumberFormat="1" applyFont="1" applyBorder="1"/>
    <xf numFmtId="168" fontId="2" fillId="0" borderId="0" xfId="1" applyNumberFormat="1" applyFont="1"/>
    <xf numFmtId="166" fontId="2" fillId="6" borderId="0" xfId="36" applyNumberFormat="1" applyFont="1" applyFill="1" applyAlignment="1">
      <alignment horizontal="left" indent="1"/>
    </xf>
    <xf numFmtId="168" fontId="2" fillId="6" borderId="10" xfId="38" applyNumberFormat="1" applyFont="1" applyFill="1" applyBorder="1" applyAlignment="1">
      <alignment horizontal="right"/>
    </xf>
    <xf numFmtId="168" fontId="2" fillId="0" borderId="10" xfId="38" applyNumberFormat="1" applyFont="1" applyBorder="1" applyAlignment="1">
      <alignment horizontal="right"/>
    </xf>
    <xf numFmtId="3" fontId="2" fillId="6" borderId="0" xfId="36" applyNumberFormat="1" applyFont="1" applyFill="1" applyAlignment="1">
      <alignment horizontal="left" indent="1"/>
    </xf>
    <xf numFmtId="167" fontId="2" fillId="0" borderId="0" xfId="18" applyNumberFormat="1" applyFont="1"/>
    <xf numFmtId="0" fontId="2" fillId="6" borderId="7" xfId="36" applyFont="1" applyFill="1" applyBorder="1"/>
    <xf numFmtId="0" fontId="67" fillId="6" borderId="52" xfId="0" applyFont="1" applyFill="1" applyBorder="1" applyAlignment="1">
      <alignment horizontal="right" vertical="center"/>
    </xf>
    <xf numFmtId="3" fontId="2" fillId="6" borderId="7" xfId="36" applyNumberFormat="1" applyFont="1" applyFill="1" applyBorder="1"/>
    <xf numFmtId="3" fontId="2" fillId="0" borderId="0" xfId="36" applyNumberFormat="1" applyFont="1"/>
    <xf numFmtId="9" fontId="2" fillId="0" borderId="0" xfId="18" applyFont="1"/>
    <xf numFmtId="3" fontId="2" fillId="6" borderId="7" xfId="36" applyNumberFormat="1" applyFont="1" applyFill="1" applyBorder="1" applyAlignment="1">
      <alignment horizontal="right"/>
    </xf>
    <xf numFmtId="3" fontId="2" fillId="0" borderId="0" xfId="36" applyNumberFormat="1" applyFont="1" applyAlignment="1">
      <alignment horizontal="right"/>
    </xf>
    <xf numFmtId="3" fontId="76" fillId="9" borderId="53" xfId="0" applyNumberFormat="1" applyFont="1" applyFill="1" applyBorder="1" applyAlignment="1">
      <alignment horizontal="right" vertical="center"/>
    </xf>
    <xf numFmtId="0" fontId="2" fillId="0" borderId="0" xfId="36" applyFont="1" applyAlignment="1">
      <alignment vertical="top"/>
    </xf>
    <xf numFmtId="0" fontId="2" fillId="0" borderId="0" xfId="40" applyFont="1" applyAlignment="1">
      <alignment vertical="top"/>
    </xf>
    <xf numFmtId="167" fontId="7" fillId="0" borderId="0" xfId="2" applyNumberFormat="1" applyFont="1"/>
    <xf numFmtId="167" fontId="43" fillId="0" borderId="0" xfId="2" applyNumberFormat="1" applyFont="1" applyAlignment="1">
      <alignment horizontal="left"/>
    </xf>
    <xf numFmtId="167" fontId="39" fillId="0" borderId="0" xfId="2" applyNumberFormat="1" applyFont="1"/>
    <xf numFmtId="43" fontId="2" fillId="0" borderId="0" xfId="1" applyFont="1"/>
    <xf numFmtId="43" fontId="2" fillId="0" borderId="0" xfId="24" applyNumberFormat="1" applyFont="1"/>
    <xf numFmtId="166" fontId="40" fillId="0" borderId="0" xfId="24" applyNumberFormat="1" applyFont="1"/>
    <xf numFmtId="0" fontId="69" fillId="0" borderId="0" xfId="40" applyFont="1" applyAlignment="1">
      <alignment horizontal="left" vertical="top" wrapText="1" indent="2"/>
    </xf>
    <xf numFmtId="0" fontId="64" fillId="0" borderId="0" xfId="40" applyFont="1" applyAlignment="1">
      <alignment horizontal="left" vertical="top" wrapText="1" indent="1"/>
    </xf>
    <xf numFmtId="0" fontId="69" fillId="0" borderId="0" xfId="40" applyFont="1" applyAlignment="1">
      <alignment horizontal="left" vertical="top" wrapText="1"/>
    </xf>
    <xf numFmtId="0" fontId="65" fillId="0" borderId="0" xfId="40" applyFont="1" applyAlignment="1">
      <alignment horizontal="left" vertical="top" wrapText="1"/>
    </xf>
    <xf numFmtId="0" fontId="13" fillId="4" borderId="3" xfId="4" applyFont="1" applyFill="1" applyBorder="1" applyAlignment="1">
      <alignment horizontal="center"/>
    </xf>
    <xf numFmtId="0" fontId="13" fillId="4" borderId="1" xfId="4" applyFont="1" applyFill="1" applyBorder="1" applyAlignment="1">
      <alignment horizontal="center"/>
    </xf>
    <xf numFmtId="0" fontId="17" fillId="0" borderId="0" xfId="4" applyFont="1" applyAlignment="1">
      <alignment horizontal="left" vertical="top" wrapText="1"/>
    </xf>
    <xf numFmtId="0" fontId="13" fillId="4" borderId="2" xfId="4" applyFont="1" applyFill="1" applyBorder="1" applyAlignment="1">
      <alignment horizontal="center"/>
    </xf>
    <xf numFmtId="0" fontId="13" fillId="4" borderId="18" xfId="4" applyFont="1" applyFill="1" applyBorder="1" applyAlignment="1">
      <alignment horizontal="center"/>
    </xf>
    <xf numFmtId="0" fontId="13" fillId="4" borderId="0" xfId="4" applyFont="1" applyFill="1" applyAlignment="1">
      <alignment horizontal="center"/>
    </xf>
    <xf numFmtId="0" fontId="13" fillId="4" borderId="17" xfId="4" applyFont="1" applyFill="1" applyBorder="1" applyAlignment="1">
      <alignment horizontal="center"/>
    </xf>
    <xf numFmtId="0" fontId="28" fillId="6" borderId="0" xfId="4" applyFont="1" applyFill="1" applyAlignment="1">
      <alignment horizontal="left" indent="1"/>
    </xf>
    <xf numFmtId="0" fontId="28" fillId="6" borderId="7" xfId="4" applyFont="1" applyFill="1" applyBorder="1" applyAlignment="1">
      <alignment horizontal="left" indent="1"/>
    </xf>
    <xf numFmtId="0" fontId="7" fillId="6" borderId="0" xfId="4" applyFont="1" applyFill="1" applyAlignment="1">
      <alignment horizontal="left" indent="1"/>
    </xf>
    <xf numFmtId="0" fontId="7" fillId="6" borderId="7" xfId="4" applyFont="1" applyFill="1" applyBorder="1" applyAlignment="1">
      <alignment horizontal="left" indent="1"/>
    </xf>
    <xf numFmtId="0" fontId="31" fillId="9" borderId="14" xfId="4" applyFont="1" applyFill="1" applyBorder="1" applyAlignment="1">
      <alignment horizontal="left"/>
    </xf>
    <xf numFmtId="0" fontId="31" fillId="9" borderId="15" xfId="4" applyFont="1" applyFill="1" applyBorder="1" applyAlignment="1">
      <alignment horizontal="left"/>
    </xf>
    <xf numFmtId="0" fontId="13" fillId="9" borderId="14" xfId="4" applyFont="1" applyFill="1" applyBorder="1" applyAlignment="1">
      <alignment horizontal="left"/>
    </xf>
    <xf numFmtId="0" fontId="13" fillId="9" borderId="15" xfId="4" applyFont="1" applyFill="1" applyBorder="1" applyAlignment="1">
      <alignment horizontal="left"/>
    </xf>
    <xf numFmtId="0" fontId="32" fillId="6" borderId="0" xfId="4" applyFont="1" applyFill="1" applyAlignment="1">
      <alignment horizontal="left" indent="1"/>
    </xf>
    <xf numFmtId="0" fontId="13" fillId="0" borderId="0" xfId="28" applyFont="1" applyAlignment="1">
      <alignment horizontal="center"/>
    </xf>
    <xf numFmtId="3" fontId="40" fillId="0" borderId="0" xfId="28" applyNumberFormat="1" applyFont="1" applyAlignment="1">
      <alignment horizontal="left"/>
    </xf>
    <xf numFmtId="0" fontId="13" fillId="4" borderId="0" xfId="28" applyFont="1" applyFill="1" applyAlignment="1">
      <alignment horizontal="center"/>
    </xf>
    <xf numFmtId="0" fontId="53" fillId="0" borderId="0" xfId="28" applyFont="1" applyAlignment="1">
      <alignment horizontal="left" vertical="center" wrapText="1"/>
    </xf>
    <xf numFmtId="0" fontId="17" fillId="0" borderId="0" xfId="40" applyFont="1" applyAlignment="1">
      <alignment horizontal="left" vertical="top" wrapText="1"/>
    </xf>
    <xf numFmtId="0" fontId="13" fillId="4" borderId="0" xfId="36" applyFont="1" applyFill="1" applyAlignment="1">
      <alignment horizontal="center"/>
    </xf>
    <xf numFmtId="0" fontId="13" fillId="0" borderId="0" xfId="36" applyFont="1" applyAlignment="1">
      <alignment horizontal="center"/>
    </xf>
    <xf numFmtId="0" fontId="13" fillId="4" borderId="0" xfId="36" applyFont="1" applyFill="1" applyAlignment="1">
      <alignment horizontal="left"/>
    </xf>
    <xf numFmtId="0" fontId="2" fillId="6" borderId="0" xfId="36" applyFont="1" applyFill="1" applyAlignment="1">
      <alignment horizontal="left" indent="1"/>
    </xf>
    <xf numFmtId="0" fontId="13" fillId="9" borderId="0" xfId="36" applyFont="1" applyFill="1" applyAlignment="1">
      <alignment horizontal="left"/>
    </xf>
    <xf numFmtId="0" fontId="13" fillId="9" borderId="17" xfId="36" applyFont="1" applyFill="1" applyBorder="1" applyAlignment="1">
      <alignment horizontal="left"/>
    </xf>
    <xf numFmtId="0" fontId="43" fillId="0" borderId="0" xfId="4" applyFont="1" applyAlignment="1">
      <alignment horizontal="left" vertical="top" wrapText="1"/>
    </xf>
    <xf numFmtId="0" fontId="2" fillId="0" borderId="0" xfId="41" applyFont="1" applyAlignment="1">
      <alignment horizontal="left" vertical="top" wrapText="1"/>
    </xf>
    <xf numFmtId="0" fontId="13" fillId="4" borderId="6" xfId="41" applyFont="1" applyFill="1" applyBorder="1" applyAlignment="1">
      <alignment horizontal="center"/>
    </xf>
    <xf numFmtId="0" fontId="13" fillId="4" borderId="4" xfId="41" applyFont="1" applyFill="1" applyBorder="1" applyAlignment="1">
      <alignment horizontal="center"/>
    </xf>
    <xf numFmtId="0" fontId="13" fillId="4" borderId="5" xfId="41" applyFont="1" applyFill="1" applyBorder="1" applyAlignment="1">
      <alignment horizontal="center"/>
    </xf>
    <xf numFmtId="0" fontId="13" fillId="4" borderId="4" xfId="41" applyFont="1" applyFill="1" applyBorder="1" applyAlignment="1">
      <alignment horizontal="center" vertical="center"/>
    </xf>
    <xf numFmtId="0" fontId="13" fillId="4" borderId="5" xfId="41" applyFont="1" applyFill="1" applyBorder="1" applyAlignment="1">
      <alignment horizontal="center" vertical="center"/>
    </xf>
    <xf numFmtId="0" fontId="13" fillId="4" borderId="6" xfId="41" applyFont="1" applyFill="1" applyBorder="1" applyAlignment="1">
      <alignment horizontal="center" vertical="center"/>
    </xf>
    <xf numFmtId="0" fontId="13" fillId="4" borderId="6" xfId="41" applyFont="1" applyFill="1" applyBorder="1" applyAlignment="1">
      <alignment horizontal="center" wrapText="1"/>
    </xf>
    <xf numFmtId="0" fontId="13" fillId="4" borderId="4" xfId="41" applyFont="1" applyFill="1" applyBorder="1" applyAlignment="1">
      <alignment horizontal="center" wrapText="1"/>
    </xf>
    <xf numFmtId="0" fontId="13" fillId="4" borderId="26" xfId="41" applyFont="1" applyFill="1" applyBorder="1" applyAlignment="1">
      <alignment horizontal="center" vertical="center"/>
    </xf>
    <xf numFmtId="0" fontId="13" fillId="4" borderId="32" xfId="41" applyFont="1" applyFill="1" applyBorder="1" applyAlignment="1">
      <alignment horizontal="center" vertical="center"/>
    </xf>
    <xf numFmtId="0" fontId="13" fillId="4" borderId="33" xfId="41" applyFont="1" applyFill="1" applyBorder="1" applyAlignment="1">
      <alignment horizontal="center" vertical="center" wrapText="1"/>
    </xf>
    <xf numFmtId="0" fontId="13" fillId="4" borderId="21" xfId="41" applyFont="1" applyFill="1" applyBorder="1" applyAlignment="1">
      <alignment horizontal="center" vertical="center" wrapText="1"/>
    </xf>
    <xf numFmtId="0" fontId="13" fillId="4" borderId="3" xfId="41" applyFont="1" applyFill="1" applyBorder="1" applyAlignment="1">
      <alignment horizontal="center" vertical="center" wrapText="1"/>
    </xf>
    <xf numFmtId="0" fontId="13" fillId="4" borderId="18" xfId="41" applyFont="1" applyFill="1" applyBorder="1" applyAlignment="1">
      <alignment horizontal="center" vertical="center" wrapText="1"/>
    </xf>
    <xf numFmtId="0" fontId="40" fillId="0" borderId="0" xfId="19" applyFont="1" applyAlignment="1">
      <alignment horizontal="left" vertical="top"/>
    </xf>
    <xf numFmtId="0" fontId="40" fillId="0" borderId="0" xfId="19" applyFont="1" applyAlignment="1">
      <alignment horizontal="left" vertical="top" wrapText="1"/>
    </xf>
    <xf numFmtId="0" fontId="17" fillId="0" borderId="0" xfId="19" applyFont="1" applyAlignment="1">
      <alignment horizontal="left" vertical="top" wrapText="1"/>
    </xf>
    <xf numFmtId="0" fontId="38" fillId="0" borderId="0" xfId="20" applyFont="1" applyAlignment="1">
      <alignment horizontal="center" vertical="top"/>
    </xf>
    <xf numFmtId="1" fontId="13" fillId="4" borderId="3" xfId="19" applyNumberFormat="1" applyFont="1" applyFill="1" applyBorder="1" applyAlignment="1">
      <alignment horizontal="center"/>
    </xf>
    <xf numFmtId="1" fontId="13" fillId="4" borderId="1" xfId="19" applyNumberFormat="1" applyFont="1" applyFill="1" applyBorder="1" applyAlignment="1">
      <alignment horizontal="center"/>
    </xf>
    <xf numFmtId="1" fontId="13" fillId="4" borderId="2" xfId="19" applyNumberFormat="1" applyFont="1" applyFill="1" applyBorder="1" applyAlignment="1">
      <alignment horizontal="center"/>
    </xf>
    <xf numFmtId="1" fontId="13" fillId="0" borderId="3" xfId="19" applyNumberFormat="1" applyFont="1" applyBorder="1" applyAlignment="1">
      <alignment horizontal="center"/>
    </xf>
    <xf numFmtId="1" fontId="13" fillId="0" borderId="1" xfId="19" applyNumberFormat="1" applyFont="1" applyBorder="1" applyAlignment="1">
      <alignment horizontal="center"/>
    </xf>
    <xf numFmtId="0" fontId="13" fillId="0" borderId="18" xfId="24" applyFont="1" applyBorder="1" applyAlignment="1">
      <alignment horizontal="center"/>
    </xf>
    <xf numFmtId="0" fontId="13" fillId="0" borderId="0" xfId="24" applyFont="1" applyAlignment="1">
      <alignment horizontal="center"/>
    </xf>
    <xf numFmtId="0" fontId="13" fillId="11" borderId="18" xfId="24" applyFont="1" applyFill="1" applyBorder="1" applyAlignment="1">
      <alignment horizontal="center"/>
    </xf>
    <xf numFmtId="0" fontId="13" fillId="11" borderId="17" xfId="24" applyFont="1" applyFill="1" applyBorder="1" applyAlignment="1">
      <alignment horizontal="center"/>
    </xf>
    <xf numFmtId="0" fontId="13" fillId="0" borderId="0" xfId="24" applyFont="1" applyAlignment="1">
      <alignment horizontal="center" vertical="center"/>
    </xf>
    <xf numFmtId="0" fontId="13" fillId="12" borderId="18" xfId="24" applyFont="1" applyFill="1" applyBorder="1" applyAlignment="1">
      <alignment horizontal="center"/>
    </xf>
    <xf numFmtId="0" fontId="13" fillId="12" borderId="17" xfId="24" applyFont="1" applyFill="1" applyBorder="1" applyAlignment="1">
      <alignment horizontal="center"/>
    </xf>
    <xf numFmtId="0" fontId="39" fillId="0" borderId="0" xfId="24" applyFont="1" applyAlignment="1">
      <alignment horizontal="left" vertical="top"/>
    </xf>
    <xf numFmtId="0" fontId="13" fillId="12" borderId="0" xfId="24" applyFont="1" applyFill="1" applyAlignment="1">
      <alignment horizontal="center" vertical="center"/>
    </xf>
    <xf numFmtId="0" fontId="13" fillId="4" borderId="33" xfId="24" applyFont="1" applyFill="1" applyBorder="1" applyAlignment="1">
      <alignment horizontal="center" vertical="center"/>
    </xf>
    <xf numFmtId="0" fontId="13" fillId="4" borderId="21" xfId="24" applyFont="1" applyFill="1" applyBorder="1" applyAlignment="1">
      <alignment horizontal="center" vertical="center"/>
    </xf>
    <xf numFmtId="0" fontId="13" fillId="4" borderId="33" xfId="24" applyFont="1" applyFill="1" applyBorder="1" applyAlignment="1">
      <alignment horizontal="center" vertical="center" wrapText="1"/>
    </xf>
    <xf numFmtId="0" fontId="13" fillId="4" borderId="21" xfId="24" applyFont="1" applyFill="1" applyBorder="1" applyAlignment="1">
      <alignment horizontal="center" vertical="center" wrapText="1"/>
    </xf>
    <xf numFmtId="0" fontId="13" fillId="4" borderId="26" xfId="24" applyFont="1" applyFill="1" applyBorder="1" applyAlignment="1">
      <alignment horizontal="center"/>
    </xf>
    <xf numFmtId="0" fontId="13" fillId="4" borderId="32" xfId="24" applyFont="1" applyFill="1" applyBorder="1" applyAlignment="1">
      <alignment horizontal="center"/>
    </xf>
    <xf numFmtId="0" fontId="40" fillId="0" borderId="0" xfId="24" applyFont="1" applyAlignment="1">
      <alignment horizontal="left"/>
    </xf>
    <xf numFmtId="0" fontId="13" fillId="4" borderId="4" xfId="24" applyFont="1" applyFill="1" applyBorder="1" applyAlignment="1">
      <alignment horizontal="center"/>
    </xf>
    <xf numFmtId="0" fontId="13" fillId="4" borderId="5" xfId="24" applyFont="1" applyFill="1" applyBorder="1" applyAlignment="1">
      <alignment horizontal="center"/>
    </xf>
    <xf numFmtId="0" fontId="13" fillId="5" borderId="3" xfId="24" applyFont="1" applyFill="1" applyBorder="1" applyAlignment="1">
      <alignment horizontal="center" vertical="center" wrapText="1"/>
    </xf>
    <xf numFmtId="0" fontId="13" fillId="5" borderId="18" xfId="24" applyFont="1" applyFill="1" applyBorder="1" applyAlignment="1">
      <alignment horizontal="center" vertical="center" wrapText="1"/>
    </xf>
    <xf numFmtId="0" fontId="13" fillId="4" borderId="6" xfId="24" applyFont="1" applyFill="1" applyBorder="1" applyAlignment="1">
      <alignment horizontal="center"/>
    </xf>
    <xf numFmtId="0" fontId="13" fillId="4" borderId="2" xfId="24" applyFont="1" applyFill="1" applyBorder="1" applyAlignment="1">
      <alignment horizontal="center" vertical="center"/>
    </xf>
    <xf numFmtId="0" fontId="13" fillId="4" borderId="17" xfId="24" applyFont="1" applyFill="1" applyBorder="1" applyAlignment="1">
      <alignment horizontal="center" vertical="center"/>
    </xf>
    <xf numFmtId="0" fontId="17" fillId="0" borderId="0" xfId="24" applyFont="1" applyAlignment="1">
      <alignment horizontal="left" vertical="top" wrapText="1"/>
    </xf>
    <xf numFmtId="0" fontId="13" fillId="4" borderId="0" xfId="24" applyFont="1" applyFill="1" applyAlignment="1">
      <alignment horizontal="center"/>
    </xf>
    <xf numFmtId="0" fontId="13" fillId="4" borderId="1" xfId="24" applyFont="1" applyFill="1" applyBorder="1" applyAlignment="1">
      <alignment horizontal="center" vertical="center"/>
    </xf>
    <xf numFmtId="0" fontId="13" fillId="4" borderId="0" xfId="24" applyFont="1" applyFill="1" applyAlignment="1">
      <alignment horizontal="center" vertical="center"/>
    </xf>
    <xf numFmtId="0" fontId="13" fillId="4" borderId="3" xfId="24" applyFont="1" applyFill="1" applyBorder="1" applyAlignment="1">
      <alignment horizontal="center"/>
    </xf>
    <xf numFmtId="0" fontId="13" fillId="4" borderId="2" xfId="24" applyFont="1" applyFill="1" applyBorder="1" applyAlignment="1">
      <alignment horizontal="center"/>
    </xf>
  </cellXfs>
  <cellStyles count="46">
    <cellStyle name="Comma" xfId="1" builtinId="3"/>
    <cellStyle name="Comma 2" xfId="6" xr:uid="{4832A728-EE2D-4832-97F8-A284E6A98F71}"/>
    <cellStyle name="Comma 2 2" xfId="10" xr:uid="{E6BD7927-71ED-4259-9B3C-0518C9E6E64B}"/>
    <cellStyle name="Comma 2 3" xfId="16" xr:uid="{3CBE99E6-60C1-4CF3-A3AB-2F36F087B838}"/>
    <cellStyle name="Comma 2 3 2" xfId="33" xr:uid="{A4152D04-FA9E-4DA5-950E-B65BA7167E41}"/>
    <cellStyle name="Comma 2 3 3" xfId="38" xr:uid="{0C60828C-A385-43F6-ACCE-861D252981B8}"/>
    <cellStyle name="Comma 2 3 4" xfId="44" xr:uid="{03B52F98-0DF3-4187-B7D8-C6CEDC363F92}"/>
    <cellStyle name="Comma 2 4" xfId="21" xr:uid="{1BBEBD8A-C98D-469C-8CE3-791E5EFE0F82}"/>
    <cellStyle name="Comma 2 5" xfId="29" xr:uid="{FA09F0DC-5FF5-40B5-9A06-EF36D3210351}"/>
    <cellStyle name="Comma 3" xfId="25" xr:uid="{B556B58B-3C1A-4AEE-B1D1-4CEA4F5FAED5}"/>
    <cellStyle name="Comma 3 3" xfId="15" xr:uid="{B2A56626-2A86-48C6-AA1A-D26FF6A67322}"/>
    <cellStyle name="Comma 3 3 2" xfId="32" xr:uid="{AC707489-88A8-4AB0-8291-65E56B9C66E6}"/>
    <cellStyle name="Comma 3 3 3" xfId="37" xr:uid="{EB0FF2F0-8C69-4C04-9457-1F7341147D02}"/>
    <cellStyle name="Comma 3 3 4" xfId="43" xr:uid="{A8E4397A-0369-406D-8E44-045990A5ABBB}"/>
    <cellStyle name="Hyperlink" xfId="3" builtinId="8"/>
    <cellStyle name="Hyperlink 2" xfId="12" xr:uid="{C5BFE629-BC5F-491C-AFCF-6C4BA9EDDE25}"/>
    <cellStyle name="Normal" xfId="0" builtinId="0"/>
    <cellStyle name="Normal 13" xfId="23" xr:uid="{EAF68978-CEC4-446A-B842-C6451705EDAE}"/>
    <cellStyle name="Normal 13 2" xfId="27" xr:uid="{5993A8FB-220B-45C1-8FB0-16B4BC364EFB}"/>
    <cellStyle name="Normal 2" xfId="11" xr:uid="{CB344DA4-6BA5-4FCF-92FF-300560D0C0CB}"/>
    <cellStyle name="Normal 3" xfId="4" xr:uid="{48FC3B0B-0FDC-403C-AC32-D2FDA2E5A7DA}"/>
    <cellStyle name="Normal 3 2" xfId="8" xr:uid="{428F799B-F406-404E-891F-5535FE86B69C}"/>
    <cellStyle name="Normal 3 3" xfId="14" xr:uid="{C957F745-7DFC-4315-A9A6-6F01D264B819}"/>
    <cellStyle name="Normal 3 3 2" xfId="31" xr:uid="{6D26A6D5-0BF4-4930-8B1E-019ACB06BAA3}"/>
    <cellStyle name="Normal 3 3 3" xfId="36" xr:uid="{9923BB1D-CA6B-4672-9A09-024F661A579B}"/>
    <cellStyle name="Normal 3 3 4" xfId="42" xr:uid="{95A24333-ABAA-44C2-8779-81533A0C8A76}"/>
    <cellStyle name="Normal 3 4" xfId="19" xr:uid="{48E0C1F7-D2EA-4448-99AA-5A5B717DFFB4}"/>
    <cellStyle name="Normal 3 5" xfId="28" xr:uid="{847142AE-363C-46AE-ABF9-2B2783494FA2}"/>
    <cellStyle name="Normal 4" xfId="5" xr:uid="{92BD1F65-D71C-4DD2-99D4-6495E171D2A1}"/>
    <cellStyle name="Normal 4 2" xfId="9" xr:uid="{3E2FCC85-3F6E-435E-A3E4-2458812F6B38}"/>
    <cellStyle name="Normal 4 3" xfId="13" xr:uid="{408CE727-AE33-438F-BF18-E0EC44F5B2E4}"/>
    <cellStyle name="Normal 4 3 2" xfId="30" xr:uid="{BB77CCF8-1493-4D19-9163-EE0A0D23729D}"/>
    <cellStyle name="Normal 4 3 3" xfId="35" xr:uid="{4FE430AD-3E81-4F71-A8E0-2062D0459839}"/>
    <cellStyle name="Normal 4 3 4" xfId="41" xr:uid="{BC2D1C44-96F7-404A-847B-8555729AB3A5}"/>
    <cellStyle name="Normal 4 4" xfId="20" xr:uid="{391753AA-B62E-4668-B392-9BC8F591F685}"/>
    <cellStyle name="Normal 4 5" xfId="24" xr:uid="{ECFEC185-A9D2-430D-9BD4-4D7B3A770DFF}"/>
    <cellStyle name="Normal 5" xfId="40" xr:uid="{D69179C2-6F18-40C9-84A9-0A3285A16938}"/>
    <cellStyle name="Percent" xfId="2" builtinId="5"/>
    <cellStyle name="Percent 2" xfId="7" xr:uid="{474E9F1E-2AAF-470F-A2B3-471BA17269A4}"/>
    <cellStyle name="Percent 3" xfId="18" xr:uid="{70273020-2348-4E66-AB48-A695C1774E58}"/>
    <cellStyle name="Percent 3 3" xfId="17" xr:uid="{F033AF23-1864-4A45-BA44-9223EFCC2D02}"/>
    <cellStyle name="Percent 3 3 2" xfId="34" xr:uid="{233DCB32-134D-43D5-8973-324BD70580FD}"/>
    <cellStyle name="Percent 3 3 3" xfId="39" xr:uid="{5BCDA492-D43D-42D4-84E3-522F5D653902}"/>
    <cellStyle name="Percent 3 3 4" xfId="45" xr:uid="{A09EAA24-DA77-47BB-A89F-10A8F8BF50D4}"/>
    <cellStyle name="Percent 4" xfId="22" xr:uid="{227E16AD-36EC-4826-8885-31977612AB24}"/>
    <cellStyle name="Percent 5" xfId="26" xr:uid="{6742FD7A-46E2-4320-93EE-AE7CE28D98C1}"/>
  </cellStyles>
  <dxfs count="0"/>
  <tableStyles count="0" defaultTableStyle="TableStyleMedium2" defaultPivotStyle="PivotStyleLight16"/>
  <colors>
    <mruColors>
      <color rgb="FF0246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8.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customXml" Target="../customXml/item2.xml"/><Relationship Id="rId20" Type="http://schemas.openxmlformats.org/officeDocument/2006/relationships/externalLink" Target="externalLinks/externalLink12.xml"/><Relationship Id="rId4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3362923</xdr:colOff>
      <xdr:row>1</xdr:row>
      <xdr:rowOff>67235</xdr:rowOff>
    </xdr:from>
    <xdr:to>
      <xdr:col>3</xdr:col>
      <xdr:colOff>4456898</xdr:colOff>
      <xdr:row>4</xdr:row>
      <xdr:rowOff>26051</xdr:rowOff>
    </xdr:to>
    <xdr:pic>
      <xdr:nvPicPr>
        <xdr:cNvPr id="2" name="Picture 1">
          <a:extLst>
            <a:ext uri="{FF2B5EF4-FFF2-40B4-BE49-F238E27FC236}">
              <a16:creationId xmlns:a16="http://schemas.microsoft.com/office/drawing/2014/main" id="{4E6A94AB-D8F5-4A50-8827-1F6F52D57D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46273" y="149785"/>
          <a:ext cx="1097150" cy="4858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evt\Personal\RKhubchandani\WLTIP\Documents%20and%20Settings\Matthew%20Simon\My%20Documents\Active%20Cases\Qenos\Peers\Projekte\Karstadt-Quelle\Modelle\StSt-01-12-13%20EVA-Berechnung-Basis%20IA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CRH.%2094"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FLCSDATA\DATA\sales\DATA\CURRAGH\GENERAL\MTHEND\05\StratPlan04-09\StrategicVolume\Summary\CCS%20SP%202004-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erdata01\data\DATA\MONTHEND\CURRAGH\CCSLE01-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FLCSDATA\DATA\DOCUME~1\sflanaga\LOCALS~1\Temp\STOCKPL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Investor%20Relations/Roadshows/2007/ABN%20CEO%20Tour/Presentation%20&amp;%20Discussion%20Pack/0703%20Charts%20and%20Table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erdata01\data\Finance\Corporate%20Plan\2003\Final%20Excel%20Model\Corporate%20Plan%20200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V:\Commercial_Accounts\2004\Monthend%202004\0401%20Jul03\Management%20reports\Management%20team%20presentation%20July%2003.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BLENDS%2095"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kumente%20und%20Einstellungen\rsimon\Eigene%20Dateien\hilfezurneutralisatio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erdata01\data\Documents%20and%20Settings\mdelaney\My%20Documents\Curragh%20North\LE\CN%20LE0305%20v0503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erdata01\data\DATA\MONTHEND\CURRAGH\CCSLE02-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erdata01\data\Commercial_Accounts\2000\Month%20End\Dec%2000\costv1Dec0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V:\Commercial_Accounts\2004\Budget%202004\Budget%20book%2020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uman%20Resources/Group/Remuneration/HR%20Metrics/FY2022/11.%20May%202022/Group%20Reports/Wesfarmers_Group_HR_MetricsV8_6_2022-06-08-01-02-58.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erdata01\data\TechServ_Curragh%20North\Mine%20Planning\Leighton\Mixed%20Fleet%20Mining%20Option%20-%20Dec%202003\Curragh_Nth_(cost).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Worksheet%20in%20ALWA%20Binder%20-%20Template%203"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orporate.wesfarmers.com.au\Data\TechServ_Coal%20Quality\Latest%20Estimates\06_Le\Budget%20v1\Mar06_2005_2006%20Budget%20Version%201.0.3_6.5Mt%20Sales%20Cas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FLCSDATA\DATA\Documents%20and%20Settings\rsurendran.CURRAGH\Local%20Settings\Temporary%20Internet%20Files\OLK6A\2006%20Corp%20Plan%20Sensitivity%20v0602027%20(2)_PF.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Investor%20Relations\Briefing%20days\2021\Supporting%20Information\2021%20SBD%20tables%20+%20supporting%20info%20v3.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erdata01\data\ACCOUNTS\Bengalla\Ye01\Monthly%20Accounts\March%202001%20Monthly%20Account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erdata01\data\Commercial_Accounts\2001\Budget\Misc\2002%20budget%20final.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T:\Accounts\2023%20Financial%20Year\Statutory%20Reporting\Full%20Year%202023\01.%20Annual%20Report%20Template\June%202023%20ASX%20Annual%20Report%20Template.xlsx" TargetMode="External"/><Relationship Id="rId1" Type="http://schemas.openxmlformats.org/officeDocument/2006/relationships/externalLinkPath" Target="file:///T:\Accounts\2023%20Financial%20Year\Statutory%20Reporting\Full%20Year%202023\01.%20Annual%20Report%20Template\June%202023%20ASX%20Annual%20Report%20Template.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FLCSDATA\DATA\QTR_COST\1997\QTR297CV.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ILAMBER\DATA1\1999\BUDGET\final\99budget%20op%20cost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erdata01\data\TechServ_Curragh%20North\Mine%20Planning\Leighton\Mixed%20Fleet%20Mining%20Option%20-%20Dec%202003\xpac_transpos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bnenov01\data2\DATA\SHIPPING\STOCKP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esfarmerscomau-my.sharepoint.com/Users/mcdonaldk/AppData/Local/Temp/Temp1_Wesfarmers_Group_HR_MetricsV8_6_2022-07-08-12-40-46%20(002).zip/Wesfarmers_Group_HR_MetricsV8_6_2022-07-08-12-40-4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mcdonaldk\AppData\Local\Temp\Temp1_Wesfarmers_Group_HR_MetricsV8_6_2022-07-08-12-40-46%20(002).zip\Wesfarmers_Group_HR_MetricsV8_6_2022-07-08-12-40-4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nvestor%20Relations\Results%20announcements\Annual\2015\Supporting%20information\RG%20slides\M&amp;A%20slid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erdata01\data\Investor%20Relations\TSR%20Report.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GST.%209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kblatt"/>
      <sheetName val="Einleitung"/>
      <sheetName val="Parameter"/>
      <sheetName val="Geschäftsergebnis"/>
      <sheetName val="Geschäftsvermögen"/>
      <sheetName val="EVA-Berechnung"/>
      <sheetName val="Steueranalyse"/>
      <sheetName val="Einmaleffekt Kapitalkosten"/>
      <sheetName val="Abschreibungstabellen"/>
      <sheetName val="Bilanz-2000-TK-KW"/>
      <sheetName val="Bilanz-2001-TK-KW"/>
      <sheetName val="GuV-2000-TK-KW"/>
      <sheetName val="GuV-2001-TK-KW"/>
      <sheetName val="Zusatzangaben-TK-KW"/>
    </sheetNames>
    <sheetDataSet>
      <sheetData sheetId="0"/>
      <sheetData sheetId="1"/>
      <sheetData sheetId="2">
        <row r="39">
          <cell r="E39">
            <v>1</v>
          </cell>
          <cell r="F39" t="str">
            <v>KarstadtQuelle Konzern</v>
          </cell>
          <cell r="H39" t="str">
            <v>KQ Konzern</v>
          </cell>
        </row>
        <row r="40">
          <cell r="E40">
            <v>2</v>
          </cell>
          <cell r="F40" t="str">
            <v>KarstadtQuelle AG</v>
          </cell>
          <cell r="H40" t="str">
            <v>KQ AG</v>
          </cell>
        </row>
        <row r="41">
          <cell r="E41">
            <v>3</v>
          </cell>
          <cell r="F41" t="str">
            <v>Teilkonzern-Quelle</v>
          </cell>
          <cell r="H41" t="str">
            <v xml:space="preserve">TK-Quelle </v>
          </cell>
        </row>
        <row r="42">
          <cell r="E42">
            <v>4</v>
          </cell>
          <cell r="F42" t="str">
            <v>Teilkonzern Karstadt Warenhaus</v>
          </cell>
          <cell r="H42" t="str">
            <v>TK-KW</v>
          </cell>
        </row>
        <row r="43">
          <cell r="E43">
            <v>5</v>
          </cell>
          <cell r="F43" t="str">
            <v>Teilkonzern-Neckermann</v>
          </cell>
          <cell r="H43" t="str">
            <v xml:space="preserve">TK-NM </v>
          </cell>
        </row>
        <row r="44">
          <cell r="E44">
            <v>6</v>
          </cell>
          <cell r="F44" t="str">
            <v>Karstadt Warenhaus AG</v>
          </cell>
          <cell r="H44" t="str">
            <v>KW-AG</v>
          </cell>
        </row>
        <row r="45">
          <cell r="E45">
            <v>7</v>
          </cell>
          <cell r="F45" t="str">
            <v>Segment - Stationärer Einzelhandel</v>
          </cell>
          <cell r="H45" t="str">
            <v>Sgmt.Stat.EH</v>
          </cell>
        </row>
        <row r="46">
          <cell r="E46">
            <v>8</v>
          </cell>
          <cell r="F46" t="str">
            <v>Segment - Stationärer Einzelhandel p.f.</v>
          </cell>
          <cell r="H46" t="str">
            <v>Sgmt.Stat.EH p.f.</v>
          </cell>
        </row>
        <row r="47">
          <cell r="E47">
            <v>9</v>
          </cell>
          <cell r="F47" t="str">
            <v>Segment - Warenhäuser</v>
          </cell>
          <cell r="H47" t="str">
            <v>Sgmt.WH</v>
          </cell>
        </row>
        <row r="48">
          <cell r="E48">
            <v>10</v>
          </cell>
          <cell r="F48" t="str">
            <v>Segment - Fachgeschäfte</v>
          </cell>
          <cell r="H48" t="str">
            <v>Sgmt.FG</v>
          </cell>
        </row>
        <row r="49">
          <cell r="E49">
            <v>11</v>
          </cell>
          <cell r="F49" t="str">
            <v>Segment - Versandhandel</v>
          </cell>
          <cell r="H49" t="str">
            <v>Sgmt.VH</v>
          </cell>
        </row>
        <row r="50">
          <cell r="E50">
            <v>12</v>
          </cell>
          <cell r="F50" t="str">
            <v>Segment - Versandhandel p.f.</v>
          </cell>
          <cell r="H50" t="str">
            <v>Sgmt.VH p.f.</v>
          </cell>
        </row>
        <row r="51">
          <cell r="E51">
            <v>13</v>
          </cell>
          <cell r="F51" t="str">
            <v>Segment - Universalversand</v>
          </cell>
          <cell r="H51" t="str">
            <v>Sgmt.UV</v>
          </cell>
        </row>
        <row r="52">
          <cell r="E52">
            <v>14</v>
          </cell>
          <cell r="F52" t="str">
            <v>Segment - Spezialversand</v>
          </cell>
          <cell r="H52" t="str">
            <v>Sgmt.SV</v>
          </cell>
        </row>
        <row r="53">
          <cell r="E53">
            <v>15</v>
          </cell>
          <cell r="F53" t="str">
            <v>Segment - Dienstleistungen</v>
          </cell>
          <cell r="H53" t="str">
            <v>Sgmt.DL</v>
          </cell>
        </row>
        <row r="54">
          <cell r="E54">
            <v>16</v>
          </cell>
          <cell r="F54" t="str">
            <v>Fachgeschäft - Runners Point</v>
          </cell>
          <cell r="H54" t="str">
            <v>FG-RP</v>
          </cell>
        </row>
        <row r="55">
          <cell r="E55">
            <v>17</v>
          </cell>
          <cell r="F55" t="str">
            <v>Fachgeschäft - Schürmann</v>
          </cell>
          <cell r="H55" t="str">
            <v>FG-SM</v>
          </cell>
        </row>
        <row r="56">
          <cell r="E56">
            <v>18</v>
          </cell>
          <cell r="F56" t="str">
            <v>Fachgeschäft - Schaulandt</v>
          </cell>
          <cell r="H56" t="str">
            <v>FG-SL</v>
          </cell>
        </row>
        <row r="57">
          <cell r="E57">
            <v>19</v>
          </cell>
          <cell r="F57" t="str">
            <v>Fachgeschäft - WOM</v>
          </cell>
          <cell r="H57" t="str">
            <v>FG-WOM</v>
          </cell>
        </row>
        <row r="58">
          <cell r="E58">
            <v>20</v>
          </cell>
          <cell r="F58" t="str">
            <v>Fachgeschäft - Wehmeyer</v>
          </cell>
          <cell r="H58" t="str">
            <v>FG-WM</v>
          </cell>
        </row>
        <row r="59">
          <cell r="E59">
            <v>21</v>
          </cell>
        </row>
        <row r="60">
          <cell r="E60">
            <v>22</v>
          </cell>
        </row>
        <row r="61">
          <cell r="E61">
            <v>23</v>
          </cell>
        </row>
        <row r="62">
          <cell r="E62">
            <v>24</v>
          </cell>
        </row>
        <row r="63">
          <cell r="E63">
            <v>25</v>
          </cell>
        </row>
        <row r="64">
          <cell r="E64">
            <v>26</v>
          </cell>
        </row>
        <row r="65">
          <cell r="E65">
            <v>27</v>
          </cell>
        </row>
        <row r="66">
          <cell r="E66">
            <v>28</v>
          </cell>
        </row>
        <row r="67">
          <cell r="E67">
            <v>29</v>
          </cell>
        </row>
        <row r="68">
          <cell r="E68">
            <v>30</v>
          </cell>
        </row>
        <row r="92">
          <cell r="B92" t="str">
            <v>GuV-2000-TK-KW</v>
          </cell>
          <cell r="F92" t="str">
            <v>Zusatzangaben-TK-KW</v>
          </cell>
        </row>
        <row r="93">
          <cell r="B93" t="str">
            <v>GuV-2001-TK-KW</v>
          </cell>
        </row>
        <row r="94">
          <cell r="B94" t="str">
            <v>GuV-2002-TK-KW</v>
          </cell>
        </row>
        <row r="95">
          <cell r="B95" t="str">
            <v>GuV-2003-TK-KW</v>
          </cell>
        </row>
        <row r="96">
          <cell r="B96" t="str">
            <v>GuV-2004-TK-KW</v>
          </cell>
        </row>
        <row r="97">
          <cell r="B97" t="str">
            <v>GuV-2005-TK-KW</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H"/>
      <sheetName val="GST"/>
      <sheetName val="KMA"/>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ES LE"/>
      <sheetName val="SALES &amp; COSTS"/>
      <sheetName val="PORT_INV"/>
      <sheetName val="SURVEY"/>
      <sheetName val="Revenue Forecast"/>
      <sheetName val="sales forecast"/>
      <sheetName val="Data"/>
      <sheetName val=" Costs"/>
      <sheetName val="salesgraphs"/>
      <sheetName val="SnapShot "/>
      <sheetName val="Assumptions"/>
      <sheetName val="8. Graphs (1)"/>
      <sheetName val="8. Graphs (2)"/>
      <sheetName val="8. Graphs (3)"/>
      <sheetName val="LE Assumptions"/>
      <sheetName val="SALES 0"/>
      <sheetName val="SALES 04"/>
      <sheetName val="SALES 04-"/>
      <sheetName val="SALES 04-0"/>
      <sheetName val="SALES 04-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ES LE"/>
      <sheetName val="SALES &amp; COSTS"/>
      <sheetName val="PORT_INV"/>
      <sheetName val="SURVEY"/>
      <sheetName val="7. Contract"/>
      <sheetName val="Data"/>
      <sheetName val="8. Graphs (1)"/>
      <sheetName val="8. Graphs (2)"/>
      <sheetName val="8. Graphs (3)"/>
      <sheetName val="salesgraphs"/>
      <sheetName val="sales forecast"/>
      <sheetName val="9. Costs"/>
      <sheetName val="SnapShot"/>
      <sheetName val=" Costs"/>
      <sheetName val="Period to Date"/>
    </sheetNames>
    <sheetDataSet>
      <sheetData sheetId="0" refreshError="1">
        <row r="5">
          <cell r="B5" t="str">
            <v>CODE</v>
          </cell>
          <cell r="C5" t="str">
            <v>JUL</v>
          </cell>
          <cell r="D5" t="str">
            <v>AUG</v>
          </cell>
          <cell r="E5" t="str">
            <v>SEP</v>
          </cell>
          <cell r="F5" t="str">
            <v>OCT</v>
          </cell>
          <cell r="G5" t="str">
            <v>NOV</v>
          </cell>
          <cell r="H5" t="str">
            <v>DEC</v>
          </cell>
          <cell r="I5" t="str">
            <v>JAN</v>
          </cell>
          <cell r="J5" t="str">
            <v>FEB</v>
          </cell>
          <cell r="K5" t="str">
            <v>MAR</v>
          </cell>
          <cell r="L5" t="str">
            <v>APR</v>
          </cell>
          <cell r="M5" t="str">
            <v>MAY</v>
          </cell>
          <cell r="N5" t="str">
            <v>JUN</v>
          </cell>
        </row>
        <row r="12">
          <cell r="B12" t="str">
            <v>PAK</v>
          </cell>
          <cell r="E12">
            <v>48181</v>
          </cell>
          <cell r="G12">
            <v>48148</v>
          </cell>
          <cell r="I12">
            <v>53461</v>
          </cell>
          <cell r="K12">
            <v>48810</v>
          </cell>
          <cell r="M12">
            <v>50000</v>
          </cell>
          <cell r="N12">
            <v>50000</v>
          </cell>
        </row>
        <row r="13">
          <cell r="B13" t="str">
            <v>FRA</v>
          </cell>
          <cell r="D13">
            <v>31860</v>
          </cell>
          <cell r="F13">
            <v>35114</v>
          </cell>
          <cell r="I13">
            <v>17981</v>
          </cell>
          <cell r="K13">
            <v>51543</v>
          </cell>
          <cell r="M13">
            <v>54000</v>
          </cell>
          <cell r="N13">
            <v>54000</v>
          </cell>
        </row>
        <row r="14">
          <cell r="B14" t="str">
            <v>OA</v>
          </cell>
          <cell r="D14">
            <v>53955</v>
          </cell>
          <cell r="J14">
            <v>40621</v>
          </cell>
          <cell r="K14">
            <v>59022</v>
          </cell>
          <cell r="M14">
            <v>30000</v>
          </cell>
          <cell r="N14">
            <v>70000</v>
          </cell>
        </row>
        <row r="15">
          <cell r="B15" t="str">
            <v>OA</v>
          </cell>
          <cell r="E15">
            <v>31956</v>
          </cell>
          <cell r="G15">
            <v>0</v>
          </cell>
          <cell r="H15">
            <v>37609</v>
          </cell>
          <cell r="I15">
            <v>35649</v>
          </cell>
          <cell r="K15">
            <v>34061</v>
          </cell>
          <cell r="L15">
            <v>32000</v>
          </cell>
          <cell r="M15">
            <v>33000</v>
          </cell>
          <cell r="N15">
            <v>36000</v>
          </cell>
        </row>
        <row r="16">
          <cell r="B16" t="str">
            <v>IND</v>
          </cell>
          <cell r="F16">
            <v>43990</v>
          </cell>
          <cell r="L16">
            <v>50000</v>
          </cell>
          <cell r="N16">
            <v>50000</v>
          </cell>
        </row>
        <row r="17">
          <cell r="B17" t="str">
            <v>JAP</v>
          </cell>
          <cell r="M17">
            <v>10000</v>
          </cell>
        </row>
        <row r="18">
          <cell r="B18" t="str">
            <v>JAP</v>
          </cell>
          <cell r="G18">
            <v>9698</v>
          </cell>
          <cell r="I18">
            <v>10955</v>
          </cell>
          <cell r="N18">
            <v>15000</v>
          </cell>
        </row>
        <row r="19">
          <cell r="B19" t="str">
            <v>SA</v>
          </cell>
          <cell r="C19">
            <v>72805</v>
          </cell>
        </row>
        <row r="20">
          <cell r="B20" t="str">
            <v>GER</v>
          </cell>
        </row>
        <row r="21">
          <cell r="B21" t="str">
            <v>OA</v>
          </cell>
          <cell r="J21">
            <v>44000</v>
          </cell>
        </row>
        <row r="56">
          <cell r="B56" t="str">
            <v>CODE</v>
          </cell>
          <cell r="C56" t="str">
            <v>JUL</v>
          </cell>
          <cell r="D56" t="str">
            <v>AUG</v>
          </cell>
          <cell r="E56" t="str">
            <v>SEP</v>
          </cell>
          <cell r="F56" t="str">
            <v>OCT</v>
          </cell>
          <cell r="G56" t="str">
            <v>NOV</v>
          </cell>
          <cell r="H56" t="str">
            <v>DEC</v>
          </cell>
          <cell r="I56" t="str">
            <v>JAN</v>
          </cell>
          <cell r="J56" t="str">
            <v>FEB</v>
          </cell>
          <cell r="K56" t="str">
            <v>MAR</v>
          </cell>
          <cell r="L56" t="str">
            <v>APR</v>
          </cell>
          <cell r="M56" t="str">
            <v>MAY</v>
          </cell>
          <cell r="N56" t="str">
            <v>JUN</v>
          </cell>
        </row>
        <row r="59">
          <cell r="B59" t="str">
            <v>JAP</v>
          </cell>
          <cell r="C59">
            <v>53470</v>
          </cell>
          <cell r="D59">
            <v>35980</v>
          </cell>
          <cell r="E59">
            <v>71309</v>
          </cell>
          <cell r="F59">
            <v>53637</v>
          </cell>
          <cell r="G59">
            <v>48168</v>
          </cell>
          <cell r="H59">
            <v>15359</v>
          </cell>
          <cell r="I59">
            <v>52614</v>
          </cell>
          <cell r="J59">
            <v>68031</v>
          </cell>
          <cell r="K59">
            <v>72738</v>
          </cell>
          <cell r="L59">
            <v>51000</v>
          </cell>
          <cell r="M59">
            <v>68000</v>
          </cell>
          <cell r="N59">
            <v>51000</v>
          </cell>
        </row>
        <row r="60">
          <cell r="B60" t="str">
            <v>JAP</v>
          </cell>
          <cell r="C60">
            <v>18806</v>
          </cell>
          <cell r="D60">
            <v>19117</v>
          </cell>
          <cell r="E60">
            <v>51363</v>
          </cell>
          <cell r="F60">
            <v>0</v>
          </cell>
          <cell r="H60">
            <v>64363</v>
          </cell>
          <cell r="I60">
            <v>0</v>
          </cell>
          <cell r="J60">
            <v>0</v>
          </cell>
          <cell r="K60">
            <v>19800</v>
          </cell>
          <cell r="L60">
            <v>63000</v>
          </cell>
          <cell r="M60">
            <v>36000</v>
          </cell>
          <cell r="N60">
            <v>18000</v>
          </cell>
        </row>
        <row r="61">
          <cell r="B61" t="str">
            <v>JAP</v>
          </cell>
          <cell r="F61">
            <v>36047</v>
          </cell>
          <cell r="I61">
            <v>31463</v>
          </cell>
          <cell r="K61">
            <v>0</v>
          </cell>
          <cell r="L61">
            <v>38000</v>
          </cell>
          <cell r="M61">
            <v>18000</v>
          </cell>
          <cell r="N61">
            <v>18000</v>
          </cell>
        </row>
        <row r="214">
          <cell r="B214" t="str">
            <v>CODE</v>
          </cell>
          <cell r="C214" t="str">
            <v xml:space="preserve">JUL </v>
          </cell>
          <cell r="D214" t="str">
            <v>AUG</v>
          </cell>
          <cell r="E214" t="str">
            <v>SEP</v>
          </cell>
          <cell r="F214" t="str">
            <v>OCT</v>
          </cell>
          <cell r="G214" t="str">
            <v>NOV</v>
          </cell>
          <cell r="H214" t="str">
            <v>DEC</v>
          </cell>
          <cell r="I214" t="str">
            <v>JAN</v>
          </cell>
          <cell r="J214" t="str">
            <v>FEB</v>
          </cell>
          <cell r="K214" t="str">
            <v>MAR</v>
          </cell>
          <cell r="L214" t="str">
            <v>APR</v>
          </cell>
          <cell r="M214" t="str">
            <v>MAY</v>
          </cell>
          <cell r="N214" t="str">
            <v>JUN</v>
          </cell>
        </row>
        <row r="216">
          <cell r="B216">
            <v>0</v>
          </cell>
          <cell r="C216">
            <v>0</v>
          </cell>
          <cell r="D216">
            <v>0</v>
          </cell>
          <cell r="E216">
            <v>0</v>
          </cell>
          <cell r="F216">
            <v>0</v>
          </cell>
          <cell r="G216">
            <v>0</v>
          </cell>
          <cell r="H216">
            <v>0</v>
          </cell>
          <cell r="I216">
            <v>0</v>
          </cell>
          <cell r="J216">
            <v>0</v>
          </cell>
          <cell r="K216">
            <v>0</v>
          </cell>
          <cell r="L216">
            <v>0</v>
          </cell>
          <cell r="M216">
            <v>0</v>
          </cell>
          <cell r="N216">
            <v>0</v>
          </cell>
        </row>
        <row r="217">
          <cell r="B217" t="str">
            <v>JAP</v>
          </cell>
          <cell r="C217">
            <v>2078313.8270100001</v>
          </cell>
          <cell r="D217">
            <v>1390961.0000012999</v>
          </cell>
          <cell r="E217">
            <v>2784616.4499999997</v>
          </cell>
          <cell r="F217">
            <v>2076061.5299988054</v>
          </cell>
          <cell r="G217">
            <v>1858077.1000023335</v>
          </cell>
          <cell r="H217">
            <v>597972.65351400001</v>
          </cell>
          <cell r="I217">
            <v>2035598.400001629</v>
          </cell>
          <cell r="J217">
            <v>2650635.9315180001</v>
          </cell>
          <cell r="K217">
            <v>2810662.8000007174</v>
          </cell>
          <cell r="L217">
            <v>1981350</v>
          </cell>
          <cell r="M217">
            <v>2641800</v>
          </cell>
          <cell r="N217">
            <v>1981350</v>
          </cell>
        </row>
        <row r="218">
          <cell r="B218" t="str">
            <v>JAP</v>
          </cell>
          <cell r="C218">
            <v>740426.07079999999</v>
          </cell>
          <cell r="D218">
            <v>754194.32550000004</v>
          </cell>
          <cell r="E218">
            <v>2038628.2878000003</v>
          </cell>
          <cell r="F218">
            <v>0</v>
          </cell>
          <cell r="G218">
            <v>0</v>
          </cell>
          <cell r="H218">
            <v>2539216.8945000004</v>
          </cell>
          <cell r="I218">
            <v>0</v>
          </cell>
          <cell r="J218">
            <v>0</v>
          </cell>
          <cell r="K218">
            <v>784295.82000000007</v>
          </cell>
          <cell r="L218">
            <v>2497950</v>
          </cell>
          <cell r="M218">
            <v>1427400</v>
          </cell>
          <cell r="N218">
            <v>713700</v>
          </cell>
        </row>
        <row r="219">
          <cell r="B219" t="str">
            <v>JAP</v>
          </cell>
          <cell r="C219">
            <v>0</v>
          </cell>
          <cell r="D219">
            <v>0</v>
          </cell>
          <cell r="E219">
            <v>0</v>
          </cell>
          <cell r="F219">
            <v>1390349.9999985134</v>
          </cell>
          <cell r="G219">
            <v>0</v>
          </cell>
          <cell r="H219">
            <v>0</v>
          </cell>
          <cell r="I219">
            <v>1218476.9999986233</v>
          </cell>
          <cell r="J219">
            <v>0</v>
          </cell>
          <cell r="K219">
            <v>0</v>
          </cell>
          <cell r="L219">
            <v>1474780</v>
          </cell>
          <cell r="M219">
            <v>698580</v>
          </cell>
          <cell r="N219">
            <v>698580</v>
          </cell>
        </row>
        <row r="220">
          <cell r="B220">
            <v>0</v>
          </cell>
          <cell r="C220">
            <v>0</v>
          </cell>
          <cell r="D220">
            <v>0</v>
          </cell>
          <cell r="E220">
            <v>0</v>
          </cell>
          <cell r="F220">
            <v>0</v>
          </cell>
          <cell r="G220">
            <v>0</v>
          </cell>
          <cell r="H220">
            <v>0</v>
          </cell>
          <cell r="I220">
            <v>0</v>
          </cell>
          <cell r="J220">
            <v>0</v>
          </cell>
          <cell r="K220">
            <v>0</v>
          </cell>
          <cell r="L220">
            <v>0</v>
          </cell>
          <cell r="M220">
            <v>0</v>
          </cell>
          <cell r="N220">
            <v>0</v>
          </cell>
        </row>
        <row r="221">
          <cell r="B221">
            <v>0</v>
          </cell>
          <cell r="C221">
            <v>0</v>
          </cell>
          <cell r="D221">
            <v>0</v>
          </cell>
          <cell r="E221">
            <v>0</v>
          </cell>
          <cell r="F221">
            <v>0</v>
          </cell>
          <cell r="G221">
            <v>0</v>
          </cell>
          <cell r="H221">
            <v>0</v>
          </cell>
          <cell r="I221">
            <v>0</v>
          </cell>
          <cell r="J221">
            <v>0</v>
          </cell>
          <cell r="K221">
            <v>0</v>
          </cell>
          <cell r="L221">
            <v>0</v>
          </cell>
          <cell r="M221">
            <v>0</v>
          </cell>
          <cell r="N221">
            <v>0</v>
          </cell>
        </row>
        <row r="222">
          <cell r="B222">
            <v>0</v>
          </cell>
          <cell r="C222">
            <v>0</v>
          </cell>
          <cell r="D222">
            <v>0</v>
          </cell>
          <cell r="E222">
            <v>0</v>
          </cell>
          <cell r="F222">
            <v>0</v>
          </cell>
          <cell r="G222">
            <v>0</v>
          </cell>
          <cell r="H222">
            <v>0</v>
          </cell>
          <cell r="I222">
            <v>0</v>
          </cell>
          <cell r="J222">
            <v>0</v>
          </cell>
          <cell r="K222">
            <v>0</v>
          </cell>
          <cell r="L222">
            <v>0</v>
          </cell>
          <cell r="M222">
            <v>0</v>
          </cell>
          <cell r="N222">
            <v>0</v>
          </cell>
        </row>
        <row r="223">
          <cell r="B223">
            <v>0</v>
          </cell>
          <cell r="C223">
            <v>0</v>
          </cell>
          <cell r="D223">
            <v>0</v>
          </cell>
          <cell r="E223">
            <v>0</v>
          </cell>
          <cell r="F223">
            <v>0</v>
          </cell>
          <cell r="G223">
            <v>0</v>
          </cell>
          <cell r="H223">
            <v>0</v>
          </cell>
          <cell r="I223">
            <v>0</v>
          </cell>
          <cell r="J223">
            <v>0</v>
          </cell>
          <cell r="K223">
            <v>0</v>
          </cell>
          <cell r="L223">
            <v>0</v>
          </cell>
          <cell r="M223">
            <v>0</v>
          </cell>
          <cell r="N22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OCK PADS"/>
      <sheetName val="CRH"/>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tion"/>
      <sheetName val="TSR Data"/>
      <sheetName val="IRESS Data"/>
      <sheetName val="TSR data (old)"/>
      <sheetName val="TSR since listing"/>
      <sheetName val="TSR Data (2)"/>
      <sheetName val="TSR since listing (2)"/>
      <sheetName val="EPS"/>
      <sheetName val="EPS Ch"/>
      <sheetName val="Exp Bus"/>
      <sheetName val="Exp Bus Ch"/>
      <sheetName val="ROC"/>
      <sheetName val="ROC Ch"/>
      <sheetName val="ROC Ch (new)"/>
      <sheetName val="ROC (2)"/>
      <sheetName val="ROC (2) Ch"/>
      <sheetName val="Hard"/>
      <sheetName val="Hard Ch"/>
      <sheetName val="Energy"/>
      <sheetName val="En Ch"/>
      <sheetName val="Coal"/>
      <sheetName val="Coal Ch"/>
      <sheetName val="Coal Export Prices"/>
      <sheetName val="Coal Export Prices (G)"/>
      <sheetName val="Ins"/>
      <sheetName val="Ins Ch"/>
      <sheetName val="Ind"/>
      <sheetName val="Ind Ch"/>
      <sheetName val="Chem"/>
      <sheetName val="Chem Ch"/>
      <sheetName val="Cap Exp"/>
      <sheetName val="Cap exp Ch"/>
      <sheetName val="Disc Pack"/>
      <sheetName val="Fin Summary"/>
      <sheetName val="Bus Port"/>
      <sheetName val="DivPerShare"/>
      <sheetName val="DivPerShare C"/>
      <sheetName val="ROE (AGAAP+A-IFRS)"/>
      <sheetName val="ROE (AGAAP+A-IFRS) C"/>
      <sheetName val="Group Perf Tab"/>
      <sheetName val="Div EBIT Tab"/>
      <sheetName val="CF Calcs"/>
      <sheetName val="CF_Div"/>
      <sheetName val="CF_Div Ch"/>
      <sheetName val="ROC Ch (3)"/>
      <sheetName val="DivP&amp;L"/>
      <sheetName val="Other"/>
      <sheetName val="Kleenheat"/>
      <sheetName val="WLPG"/>
      <sheetName val="ALQ"/>
      <sheetName val="Coregas"/>
      <sheetName val="Engen"/>
      <sheetName val="TSR (2)"/>
      <sheetName val="CoalSales"/>
      <sheetName val="C1-Coking"/>
      <sheetName val="C1-Coking New"/>
      <sheetName val="C1-Coking Ch"/>
      <sheetName val="InsCOR"/>
      <sheetName val="C2-InsCOR"/>
      <sheetName val="C2-InsCOR Ch"/>
      <sheetName val="GWP Ch"/>
      <sheetName val="Other Bus"/>
    </sheetNames>
    <sheetDataSet>
      <sheetData sheetId="0"/>
      <sheetData sheetId="1">
        <row r="2">
          <cell r="AJ2" t="str">
            <v>Total Return</v>
          </cell>
          <cell r="AN2" t="str">
            <v>Wesfarmers</v>
          </cell>
          <cell r="AO2">
            <v>-1</v>
          </cell>
        </row>
        <row r="3">
          <cell r="AN3" t="str">
            <v>Wesfarmers (reduced Div)</v>
          </cell>
          <cell r="AO3" t="e">
            <v>#VALUE!</v>
          </cell>
        </row>
        <row r="4">
          <cell r="AJ4">
            <v>185.73864637967168</v>
          </cell>
          <cell r="AN4" t="str">
            <v>All Ords Accum</v>
          </cell>
          <cell r="AO4">
            <v>0.82391696697255978</v>
          </cell>
        </row>
        <row r="5">
          <cell r="AJ5" t="str">
            <v>Days</v>
          </cell>
          <cell r="AN5" t="str">
            <v>% of Dividend Reflected</v>
          </cell>
        </row>
        <row r="6">
          <cell r="AJ6">
            <v>-36892.261353620328</v>
          </cell>
          <cell r="AN6">
            <v>1</v>
          </cell>
        </row>
        <row r="7">
          <cell r="AJ7">
            <v>-101.0746886400557</v>
          </cell>
          <cell r="AN7">
            <v>-1</v>
          </cell>
        </row>
        <row r="9">
          <cell r="AJ9" t="str">
            <v>Date</v>
          </cell>
          <cell r="AN9" t="str">
            <v>Wesfarmers TSR Index (reduced Dividend)</v>
          </cell>
          <cell r="AO9" t="str">
            <v>Wesfarmers TSR Index</v>
          </cell>
          <cell r="AP9" t="str">
            <v xml:space="preserve">All Ordinaries Accumulation Index </v>
          </cell>
        </row>
        <row r="10">
          <cell r="AJ10">
            <v>37078</v>
          </cell>
          <cell r="AN10">
            <v>100</v>
          </cell>
          <cell r="AO10">
            <v>100</v>
          </cell>
          <cell r="AP10">
            <v>100</v>
          </cell>
        </row>
        <row r="11">
          <cell r="AJ11">
            <v>37085</v>
          </cell>
          <cell r="AN11">
            <v>100.37037037036882</v>
          </cell>
          <cell r="AO11">
            <v>100.37037037036882</v>
          </cell>
          <cell r="AP11">
            <v>101.20712881811096</v>
          </cell>
        </row>
        <row r="12">
          <cell r="AJ12">
            <v>37092</v>
          </cell>
          <cell r="AN12">
            <v>111.68147777777691</v>
          </cell>
          <cell r="AO12">
            <v>111.68147777777691</v>
          </cell>
          <cell r="AP12">
            <v>100.69430002174821</v>
          </cell>
        </row>
        <row r="13">
          <cell r="AJ13">
            <v>37099</v>
          </cell>
          <cell r="AN13">
            <v>102.17407407407138</v>
          </cell>
          <cell r="AO13">
            <v>102.17407407407138</v>
          </cell>
          <cell r="AP13">
            <v>98.137583404403856</v>
          </cell>
        </row>
        <row r="14">
          <cell r="AJ14">
            <v>37106</v>
          </cell>
          <cell r="AN14">
            <v>108.24444814814851</v>
          </cell>
          <cell r="AO14">
            <v>108.24444814814851</v>
          </cell>
          <cell r="AP14">
            <v>101.40000122137782</v>
          </cell>
        </row>
        <row r="15">
          <cell r="AJ15">
            <v>37113</v>
          </cell>
          <cell r="AN15">
            <v>108.92221851851571</v>
          </cell>
          <cell r="AO15">
            <v>108.92221851851571</v>
          </cell>
          <cell r="AP15">
            <v>101.31985356695773</v>
          </cell>
        </row>
        <row r="16">
          <cell r="AJ16">
            <v>37120</v>
          </cell>
          <cell r="AN16">
            <v>110.5925925925897</v>
          </cell>
          <cell r="AO16">
            <v>110.5925925925897</v>
          </cell>
          <cell r="AP16">
            <v>99.331091258587847</v>
          </cell>
        </row>
        <row r="17">
          <cell r="AJ17">
            <v>37127</v>
          </cell>
          <cell r="AN17">
            <v>109.44444444444429</v>
          </cell>
          <cell r="AO17">
            <v>109.44444444444429</v>
          </cell>
          <cell r="AP17">
            <v>99.76154642088548</v>
          </cell>
        </row>
        <row r="18">
          <cell r="AJ18">
            <v>37134</v>
          </cell>
          <cell r="AN18">
            <v>107.02592592592573</v>
          </cell>
          <cell r="AO18">
            <v>107.02592592592573</v>
          </cell>
          <cell r="AP18">
            <v>97.811802550378104</v>
          </cell>
        </row>
        <row r="19">
          <cell r="AJ19">
            <v>37141</v>
          </cell>
          <cell r="AN19">
            <v>105.94815185184936</v>
          </cell>
          <cell r="AO19">
            <v>105.94815185184936</v>
          </cell>
          <cell r="AP19">
            <v>96.770037882903338</v>
          </cell>
        </row>
        <row r="20">
          <cell r="AJ20">
            <v>37148</v>
          </cell>
          <cell r="AN20">
            <v>102.22222222222119</v>
          </cell>
          <cell r="AO20">
            <v>102.22222222222119</v>
          </cell>
          <cell r="AP20">
            <v>92.64510064419504</v>
          </cell>
        </row>
        <row r="21">
          <cell r="AJ21">
            <v>37155</v>
          </cell>
          <cell r="AN21">
            <v>103.70370370370063</v>
          </cell>
          <cell r="AO21">
            <v>103.70370370370063</v>
          </cell>
          <cell r="AP21">
            <v>88.033342771966005</v>
          </cell>
        </row>
        <row r="22">
          <cell r="AJ22">
            <v>37162</v>
          </cell>
          <cell r="AN22">
            <v>109.85185185185206</v>
          </cell>
          <cell r="AO22">
            <v>109.85185185185206</v>
          </cell>
          <cell r="AP22">
            <v>91.283125646046628</v>
          </cell>
        </row>
        <row r="23">
          <cell r="AJ23">
            <v>37169</v>
          </cell>
          <cell r="AN23">
            <v>116.29629629520258</v>
          </cell>
          <cell r="AO23">
            <v>116.29629629520258</v>
          </cell>
          <cell r="AP23">
            <v>95.222254901029316</v>
          </cell>
        </row>
        <row r="24">
          <cell r="AJ24">
            <v>37176</v>
          </cell>
          <cell r="AN24">
            <v>117.08922558812323</v>
          </cell>
          <cell r="AO24">
            <v>117.08922558812323</v>
          </cell>
          <cell r="AP24">
            <v>96.626962019274941</v>
          </cell>
        </row>
        <row r="25">
          <cell r="AJ25">
            <v>37183</v>
          </cell>
          <cell r="AN25">
            <v>109.49975949872852</v>
          </cell>
          <cell r="AO25">
            <v>109.49975949872852</v>
          </cell>
          <cell r="AP25">
            <v>95.180756545944035</v>
          </cell>
        </row>
        <row r="26">
          <cell r="AJ26">
            <v>37190</v>
          </cell>
          <cell r="AN26">
            <v>112.90557960451632</v>
          </cell>
          <cell r="AO26">
            <v>112.90557960451632</v>
          </cell>
          <cell r="AP26">
            <v>98.229870513760702</v>
          </cell>
        </row>
        <row r="27">
          <cell r="AJ27">
            <v>37197</v>
          </cell>
          <cell r="AN27">
            <v>114.44612794505304</v>
          </cell>
          <cell r="AO27">
            <v>114.44612794505304</v>
          </cell>
          <cell r="AP27">
            <v>97.320028276011243</v>
          </cell>
        </row>
        <row r="28">
          <cell r="AJ28">
            <v>37204</v>
          </cell>
          <cell r="AN28">
            <v>119.35473785361316</v>
          </cell>
          <cell r="AO28">
            <v>119.35473785361316</v>
          </cell>
          <cell r="AP28">
            <v>98.688813756123153</v>
          </cell>
        </row>
        <row r="29">
          <cell r="AJ29">
            <v>37211</v>
          </cell>
          <cell r="AN29">
            <v>117.94257231731432</v>
          </cell>
          <cell r="AO29">
            <v>117.94257231731432</v>
          </cell>
          <cell r="AP29">
            <v>99.869934411392094</v>
          </cell>
        </row>
        <row r="30">
          <cell r="AJ30">
            <v>37218</v>
          </cell>
          <cell r="AN30">
            <v>117.8066378055278</v>
          </cell>
          <cell r="AO30">
            <v>117.8066378055278</v>
          </cell>
          <cell r="AP30">
            <v>100.5165424785975</v>
          </cell>
        </row>
        <row r="31">
          <cell r="AJ31">
            <v>37225</v>
          </cell>
          <cell r="AN31">
            <v>120.44973544860223</v>
          </cell>
          <cell r="AO31">
            <v>120.44973544860223</v>
          </cell>
          <cell r="AP31">
            <v>100.77605677330737</v>
          </cell>
        </row>
        <row r="32">
          <cell r="AJ32">
            <v>37232</v>
          </cell>
          <cell r="AN32">
            <v>115.23150553042079</v>
          </cell>
          <cell r="AO32">
            <v>115.23150553042079</v>
          </cell>
          <cell r="AP32">
            <v>101.88223115898067</v>
          </cell>
        </row>
        <row r="33">
          <cell r="AJ33">
            <v>37239</v>
          </cell>
          <cell r="AN33">
            <v>113.04906204799975</v>
          </cell>
          <cell r="AO33">
            <v>113.04906204799975</v>
          </cell>
          <cell r="AP33">
            <v>99.584405760240756</v>
          </cell>
        </row>
        <row r="34">
          <cell r="AJ34">
            <v>37246</v>
          </cell>
          <cell r="AN34">
            <v>114.88035112926923</v>
          </cell>
          <cell r="AO34">
            <v>114.88035112926923</v>
          </cell>
          <cell r="AP34">
            <v>102.04141409735827</v>
          </cell>
        </row>
        <row r="35">
          <cell r="AJ35">
            <v>37253</v>
          </cell>
          <cell r="AN35">
            <v>117.54232804122371</v>
          </cell>
          <cell r="AO35">
            <v>117.54232804122371</v>
          </cell>
          <cell r="AP35">
            <v>103.57432996309446</v>
          </cell>
        </row>
        <row r="36">
          <cell r="AJ36">
            <v>37260</v>
          </cell>
          <cell r="AN36">
            <v>117.05146705036728</v>
          </cell>
          <cell r="AO36">
            <v>117.05146705036728</v>
          </cell>
          <cell r="AP36">
            <v>103.89576786518059</v>
          </cell>
        </row>
        <row r="37">
          <cell r="AJ37">
            <v>37267</v>
          </cell>
          <cell r="AN37">
            <v>113.27561327454791</v>
          </cell>
          <cell r="AO37">
            <v>113.27561327454791</v>
          </cell>
          <cell r="AP37">
            <v>103.45850222091947</v>
          </cell>
        </row>
        <row r="38">
          <cell r="AJ38">
            <v>37274</v>
          </cell>
          <cell r="AN38">
            <v>113.05284167762578</v>
          </cell>
          <cell r="AO38">
            <v>113.05284167762578</v>
          </cell>
          <cell r="AP38">
            <v>102.57281749849412</v>
          </cell>
        </row>
        <row r="39">
          <cell r="AJ39">
            <v>37281</v>
          </cell>
          <cell r="AN39">
            <v>115.54112554003785</v>
          </cell>
          <cell r="AO39">
            <v>115.54112554003785</v>
          </cell>
          <cell r="AP39">
            <v>104.16085887684201</v>
          </cell>
        </row>
        <row r="40">
          <cell r="AJ40">
            <v>37288</v>
          </cell>
          <cell r="AN40">
            <v>114.97096784403512</v>
          </cell>
          <cell r="AO40">
            <v>114.97096784403512</v>
          </cell>
          <cell r="AP40">
            <v>104.26553318511388</v>
          </cell>
        </row>
        <row r="41">
          <cell r="AJ41">
            <v>37295</v>
          </cell>
          <cell r="AN41">
            <v>115.4127502875161</v>
          </cell>
          <cell r="AO41">
            <v>115.4127502875161</v>
          </cell>
          <cell r="AP41">
            <v>104.54486204320827</v>
          </cell>
        </row>
        <row r="42">
          <cell r="AJ42">
            <v>37302</v>
          </cell>
          <cell r="AN42">
            <v>121.78638390938926</v>
          </cell>
          <cell r="AO42">
            <v>121.78638390938926</v>
          </cell>
          <cell r="AP42">
            <v>105.40700613281548</v>
          </cell>
        </row>
        <row r="43">
          <cell r="AJ43">
            <v>37309</v>
          </cell>
          <cell r="AN43">
            <v>121.37103999404886</v>
          </cell>
          <cell r="AO43">
            <v>121.37103999404886</v>
          </cell>
          <cell r="AP43">
            <v>103.90444138186093</v>
          </cell>
        </row>
        <row r="44">
          <cell r="AJ44">
            <v>37316</v>
          </cell>
          <cell r="AN44">
            <v>121.39369889255495</v>
          </cell>
          <cell r="AO44">
            <v>121.39369889255495</v>
          </cell>
          <cell r="AP44">
            <v>103.8344611403103</v>
          </cell>
        </row>
        <row r="45">
          <cell r="AJ45">
            <v>37323</v>
          </cell>
          <cell r="AN45">
            <v>121.82037036859236</v>
          </cell>
          <cell r="AO45">
            <v>121.82037036859236</v>
          </cell>
          <cell r="AP45">
            <v>106.17501246554795</v>
          </cell>
        </row>
        <row r="46">
          <cell r="AJ46">
            <v>37330</v>
          </cell>
          <cell r="AN46">
            <v>113.03196348456144</v>
          </cell>
          <cell r="AO46">
            <v>113.03196348456144</v>
          </cell>
          <cell r="AP46">
            <v>103.97876457535116</v>
          </cell>
        </row>
        <row r="47">
          <cell r="AJ47">
            <v>37337</v>
          </cell>
          <cell r="AN47">
            <v>117.34412144329181</v>
          </cell>
          <cell r="AO47">
            <v>117.34412144329181</v>
          </cell>
          <cell r="AP47">
            <v>105.03137423547602</v>
          </cell>
        </row>
        <row r="48">
          <cell r="AJ48">
            <v>37344</v>
          </cell>
          <cell r="AN48">
            <v>121.73260078182236</v>
          </cell>
          <cell r="AO48">
            <v>121.73260078182236</v>
          </cell>
          <cell r="AP48">
            <v>104.521950680095</v>
          </cell>
        </row>
        <row r="49">
          <cell r="AJ49">
            <v>37351</v>
          </cell>
          <cell r="AN49">
            <v>117.19147868369141</v>
          </cell>
          <cell r="AO49">
            <v>117.19147868369141</v>
          </cell>
          <cell r="AP49">
            <v>103.83198122308748</v>
          </cell>
        </row>
        <row r="50">
          <cell r="AJ50">
            <v>37358</v>
          </cell>
          <cell r="AN50">
            <v>113.68069521286955</v>
          </cell>
          <cell r="AO50">
            <v>113.68069521286955</v>
          </cell>
          <cell r="AP50">
            <v>102.86143675577476</v>
          </cell>
        </row>
        <row r="51">
          <cell r="AJ51">
            <v>37365</v>
          </cell>
          <cell r="AN51">
            <v>114.48206970077376</v>
          </cell>
          <cell r="AO51">
            <v>114.48206970077376</v>
          </cell>
          <cell r="AP51">
            <v>104.37752585050477</v>
          </cell>
        </row>
        <row r="52">
          <cell r="AJ52">
            <v>37372</v>
          </cell>
          <cell r="AN52">
            <v>112.72667796536068</v>
          </cell>
          <cell r="AO52">
            <v>112.72667796536068</v>
          </cell>
          <cell r="AP52">
            <v>103.58547100979864</v>
          </cell>
        </row>
        <row r="53">
          <cell r="AJ53">
            <v>37379</v>
          </cell>
          <cell r="AN53">
            <v>114.67287315027637</v>
          </cell>
          <cell r="AO53">
            <v>114.67287315027637</v>
          </cell>
          <cell r="AP53">
            <v>103.13085833217687</v>
          </cell>
        </row>
        <row r="54">
          <cell r="AJ54">
            <v>37386</v>
          </cell>
          <cell r="AN54">
            <v>110.47519726124416</v>
          </cell>
          <cell r="AO54">
            <v>110.47519726124416</v>
          </cell>
          <cell r="AP54">
            <v>102.04760769681577</v>
          </cell>
        </row>
        <row r="55">
          <cell r="AJ55">
            <v>37393</v>
          </cell>
          <cell r="AN55">
            <v>113.52805245326485</v>
          </cell>
          <cell r="AO55">
            <v>113.52805245326485</v>
          </cell>
          <cell r="AP55">
            <v>104.70712939411571</v>
          </cell>
        </row>
        <row r="56">
          <cell r="AJ56">
            <v>37400</v>
          </cell>
          <cell r="AN56">
            <v>107.80394896822875</v>
          </cell>
          <cell r="AO56">
            <v>107.80394896822875</v>
          </cell>
          <cell r="AP56">
            <v>103.98557505731463</v>
          </cell>
        </row>
        <row r="57">
          <cell r="AJ57">
            <v>37407</v>
          </cell>
          <cell r="AN57">
            <v>109.90278691274057</v>
          </cell>
          <cell r="AO57">
            <v>109.90278691274057</v>
          </cell>
          <cell r="AP57">
            <v>103.60095500844244</v>
          </cell>
        </row>
        <row r="58">
          <cell r="AJ58">
            <v>37414</v>
          </cell>
          <cell r="AN58">
            <v>105.81959309341508</v>
          </cell>
          <cell r="AO58">
            <v>105.81959309341508</v>
          </cell>
          <cell r="AP58">
            <v>103.03176074085656</v>
          </cell>
        </row>
        <row r="59">
          <cell r="AJ59">
            <v>37421</v>
          </cell>
          <cell r="AN59">
            <v>107.00257448032454</v>
          </cell>
          <cell r="AO59">
            <v>107.00257448032454</v>
          </cell>
          <cell r="AP59">
            <v>101.51557502597501</v>
          </cell>
        </row>
        <row r="60">
          <cell r="AJ60">
            <v>37428</v>
          </cell>
          <cell r="AN60">
            <v>103.41546962969821</v>
          </cell>
          <cell r="AO60">
            <v>103.41546962969821</v>
          </cell>
          <cell r="AP60">
            <v>100.21305610517899</v>
          </cell>
        </row>
        <row r="61">
          <cell r="AJ61">
            <v>37435</v>
          </cell>
          <cell r="AN61">
            <v>103.79707652869917</v>
          </cell>
          <cell r="AO61">
            <v>103.79707652869917</v>
          </cell>
          <cell r="AP61">
            <v>99.043088883813141</v>
          </cell>
        </row>
        <row r="62">
          <cell r="AJ62">
            <v>37442</v>
          </cell>
          <cell r="AN62">
            <v>105.20902205500921</v>
          </cell>
          <cell r="AO62">
            <v>105.20902205500921</v>
          </cell>
          <cell r="AP62">
            <v>99.075913722218118</v>
          </cell>
        </row>
        <row r="63">
          <cell r="AJ63">
            <v>37449</v>
          </cell>
          <cell r="AN63">
            <v>101.88904203368999</v>
          </cell>
          <cell r="AO63">
            <v>101.88904203368999</v>
          </cell>
          <cell r="AP63">
            <v>98.505485689620315</v>
          </cell>
        </row>
        <row r="64">
          <cell r="AJ64">
            <v>37456</v>
          </cell>
          <cell r="AN64">
            <v>103.03386273069721</v>
          </cell>
          <cell r="AO64">
            <v>103.03386273069721</v>
          </cell>
          <cell r="AP64">
            <v>95.749950813529892</v>
          </cell>
        </row>
        <row r="65">
          <cell r="AJ65">
            <v>37463</v>
          </cell>
          <cell r="AN65">
            <v>100.9350247861811</v>
          </cell>
          <cell r="AO65">
            <v>100.9350247861811</v>
          </cell>
          <cell r="AP65">
            <v>92.105017532779399</v>
          </cell>
        </row>
        <row r="66">
          <cell r="AJ66">
            <v>37470</v>
          </cell>
          <cell r="AN66">
            <v>106.84993172071987</v>
          </cell>
          <cell r="AO66">
            <v>106.84993172071987</v>
          </cell>
          <cell r="AP66">
            <v>94.039900480748415</v>
          </cell>
        </row>
        <row r="67">
          <cell r="AJ67">
            <v>37477</v>
          </cell>
          <cell r="AN67">
            <v>111.81082140775403</v>
          </cell>
          <cell r="AO67">
            <v>111.81082140775403</v>
          </cell>
          <cell r="AP67">
            <v>95.62793566549685</v>
          </cell>
        </row>
        <row r="68">
          <cell r="AJ68">
            <v>37484</v>
          </cell>
          <cell r="AN68">
            <v>112.95564210476128</v>
          </cell>
          <cell r="AO68">
            <v>112.95564210476128</v>
          </cell>
          <cell r="AP68">
            <v>96.722345928360511</v>
          </cell>
        </row>
        <row r="69">
          <cell r="AJ69">
            <v>37491</v>
          </cell>
          <cell r="AN69">
            <v>113.33724900376656</v>
          </cell>
          <cell r="AO69">
            <v>113.33724900376656</v>
          </cell>
          <cell r="AP69">
            <v>98.341355303996011</v>
          </cell>
        </row>
        <row r="70">
          <cell r="AJ70">
            <v>37498</v>
          </cell>
          <cell r="AN70">
            <v>113.33724900376656</v>
          </cell>
          <cell r="AO70">
            <v>113.33724900376656</v>
          </cell>
          <cell r="AP70">
            <v>96.690137972461514</v>
          </cell>
        </row>
        <row r="71">
          <cell r="AJ71">
            <v>37505</v>
          </cell>
          <cell r="AN71">
            <v>109.40669794259381</v>
          </cell>
          <cell r="AO71">
            <v>109.40669794259381</v>
          </cell>
          <cell r="AP71">
            <v>95.932045115020742</v>
          </cell>
        </row>
        <row r="72">
          <cell r="AJ72">
            <v>37512</v>
          </cell>
          <cell r="AN72">
            <v>110.97525275180887</v>
          </cell>
          <cell r="AO72">
            <v>110.97525275180887</v>
          </cell>
          <cell r="AP72">
            <v>97.219073843573497</v>
          </cell>
        </row>
        <row r="73">
          <cell r="AJ73">
            <v>37519</v>
          </cell>
          <cell r="AN73">
            <v>109.40669794259381</v>
          </cell>
          <cell r="AO73">
            <v>109.40669794259381</v>
          </cell>
          <cell r="AP73">
            <v>95.721462733465074</v>
          </cell>
        </row>
        <row r="74">
          <cell r="AJ74">
            <v>37526</v>
          </cell>
          <cell r="AN74">
            <v>106.58329928600934</v>
          </cell>
          <cell r="AO74">
            <v>106.58329928600934</v>
          </cell>
          <cell r="AP74">
            <v>93.852229462305985</v>
          </cell>
        </row>
        <row r="75">
          <cell r="AJ75">
            <v>37533</v>
          </cell>
          <cell r="AN75">
            <v>108.23028183568469</v>
          </cell>
          <cell r="AO75">
            <v>108.23028183568469</v>
          </cell>
          <cell r="AP75">
            <v>93.259506949100896</v>
          </cell>
        </row>
        <row r="76">
          <cell r="AJ76">
            <v>37540</v>
          </cell>
          <cell r="AN76">
            <v>101.64235163699205</v>
          </cell>
          <cell r="AO76">
            <v>101.64235163699205</v>
          </cell>
          <cell r="AP76">
            <v>91.35311208119667</v>
          </cell>
        </row>
        <row r="77">
          <cell r="AJ77">
            <v>37547</v>
          </cell>
          <cell r="AN77">
            <v>104.85788899587806</v>
          </cell>
          <cell r="AO77">
            <v>104.85788899587806</v>
          </cell>
          <cell r="AP77">
            <v>94.062811843861653</v>
          </cell>
        </row>
        <row r="78">
          <cell r="AJ78">
            <v>37554</v>
          </cell>
          <cell r="AN78">
            <v>103.28933418666298</v>
          </cell>
          <cell r="AO78">
            <v>103.28933418666298</v>
          </cell>
          <cell r="AP78">
            <v>94.112983715627223</v>
          </cell>
        </row>
        <row r="79">
          <cell r="AJ79">
            <v>37561</v>
          </cell>
          <cell r="AN79">
            <v>102.93640935458937</v>
          </cell>
          <cell r="AO79">
            <v>102.93640935458937</v>
          </cell>
          <cell r="AP79">
            <v>94.217651830299644</v>
          </cell>
        </row>
        <row r="80">
          <cell r="AJ80">
            <v>37568</v>
          </cell>
          <cell r="AN80">
            <v>105.7990218814062</v>
          </cell>
          <cell r="AO80">
            <v>105.7990218814062</v>
          </cell>
          <cell r="AP80">
            <v>94.413373289316951</v>
          </cell>
        </row>
        <row r="81">
          <cell r="AJ81">
            <v>37575</v>
          </cell>
          <cell r="AN81">
            <v>108.23028183568468</v>
          </cell>
          <cell r="AO81">
            <v>108.23028183568468</v>
          </cell>
          <cell r="AP81">
            <v>94.253579662032834</v>
          </cell>
        </row>
        <row r="82">
          <cell r="AJ82">
            <v>37582</v>
          </cell>
          <cell r="AN82">
            <v>109.05377311052015</v>
          </cell>
          <cell r="AO82">
            <v>109.05377311052015</v>
          </cell>
          <cell r="AP82">
            <v>95.616171542687226</v>
          </cell>
        </row>
        <row r="83">
          <cell r="AJ83">
            <v>37589</v>
          </cell>
          <cell r="AN83">
            <v>109.91647825558799</v>
          </cell>
          <cell r="AO83">
            <v>109.91647825558799</v>
          </cell>
          <cell r="AP83">
            <v>96.511763546804815</v>
          </cell>
        </row>
        <row r="84">
          <cell r="AJ84">
            <v>37596</v>
          </cell>
          <cell r="AN84">
            <v>111.40660532433832</v>
          </cell>
          <cell r="AO84">
            <v>111.40660532433832</v>
          </cell>
          <cell r="AP84">
            <v>95.418593242552532</v>
          </cell>
        </row>
        <row r="85">
          <cell r="AJ85">
            <v>37603</v>
          </cell>
          <cell r="AN85">
            <v>104.74024738518534</v>
          </cell>
          <cell r="AO85">
            <v>104.74024738518534</v>
          </cell>
          <cell r="AP85">
            <v>93.854092497022776</v>
          </cell>
        </row>
        <row r="86">
          <cell r="AJ86">
            <v>37610</v>
          </cell>
          <cell r="AN86">
            <v>104.81867512564565</v>
          </cell>
          <cell r="AO86">
            <v>104.81867512564565</v>
          </cell>
          <cell r="AP86">
            <v>95.053170874558845</v>
          </cell>
        </row>
        <row r="87">
          <cell r="AJ87">
            <v>37617</v>
          </cell>
          <cell r="AN87">
            <v>105.7598080111738</v>
          </cell>
          <cell r="AO87">
            <v>105.7598080111738</v>
          </cell>
          <cell r="AP87">
            <v>95.588917227634326</v>
          </cell>
        </row>
        <row r="88">
          <cell r="AJ88">
            <v>37624</v>
          </cell>
          <cell r="AN88">
            <v>105.28924156841192</v>
          </cell>
          <cell r="AO88">
            <v>105.28924156841192</v>
          </cell>
          <cell r="AP88">
            <v>96.685184331615361</v>
          </cell>
        </row>
        <row r="89">
          <cell r="AJ89">
            <v>37631</v>
          </cell>
          <cell r="AN89">
            <v>110.58311404950281</v>
          </cell>
          <cell r="AO89">
            <v>110.58311404950281</v>
          </cell>
          <cell r="AP89">
            <v>96.987430746422433</v>
          </cell>
        </row>
        <row r="90">
          <cell r="AJ90">
            <v>37638</v>
          </cell>
          <cell r="AN90">
            <v>108.38713731660526</v>
          </cell>
          <cell r="AO90">
            <v>108.38713731660526</v>
          </cell>
          <cell r="AP90">
            <v>96.661649892396653</v>
          </cell>
        </row>
        <row r="91">
          <cell r="AJ91">
            <v>37645</v>
          </cell>
          <cell r="AN91">
            <v>110.03411986628062</v>
          </cell>
          <cell r="AO91">
            <v>110.03411986628062</v>
          </cell>
          <cell r="AP91">
            <v>95.877536484914941</v>
          </cell>
        </row>
        <row r="92">
          <cell r="AJ92">
            <v>37652</v>
          </cell>
          <cell r="AN92">
            <v>110.5831140495028</v>
          </cell>
          <cell r="AO92">
            <v>110.5831140495028</v>
          </cell>
          <cell r="AP92">
            <v>93.812594141937453</v>
          </cell>
        </row>
        <row r="93">
          <cell r="AJ93">
            <v>37659</v>
          </cell>
          <cell r="AN93">
            <v>109.60276729374669</v>
          </cell>
          <cell r="AO93">
            <v>109.60276729374669</v>
          </cell>
          <cell r="AP93">
            <v>92.263571201452038</v>
          </cell>
        </row>
        <row r="94">
          <cell r="AJ94">
            <v>37666</v>
          </cell>
          <cell r="AN94">
            <v>92.819230835169407</v>
          </cell>
          <cell r="AO94">
            <v>92.819230835169407</v>
          </cell>
          <cell r="AP94">
            <v>89.737822581395292</v>
          </cell>
        </row>
        <row r="95">
          <cell r="AJ95">
            <v>37673</v>
          </cell>
          <cell r="AN95">
            <v>97.838606224651414</v>
          </cell>
          <cell r="AO95">
            <v>97.838606224651414</v>
          </cell>
          <cell r="AP95">
            <v>89.898239284784836</v>
          </cell>
        </row>
        <row r="96">
          <cell r="AJ96">
            <v>37680</v>
          </cell>
          <cell r="AN96">
            <v>99.877727476623932</v>
          </cell>
          <cell r="AO96">
            <v>99.877727476623932</v>
          </cell>
          <cell r="AP96">
            <v>89.133946634287099</v>
          </cell>
        </row>
        <row r="97">
          <cell r="AJ97">
            <v>37687</v>
          </cell>
          <cell r="AN97">
            <v>94.936779826794819</v>
          </cell>
          <cell r="AO97">
            <v>94.936779826794819</v>
          </cell>
          <cell r="AP97">
            <v>87.45733802241655</v>
          </cell>
        </row>
        <row r="98">
          <cell r="AJ98">
            <v>37694</v>
          </cell>
          <cell r="AN98">
            <v>89.07057275048578</v>
          </cell>
          <cell r="AO98">
            <v>89.07057275048578</v>
          </cell>
          <cell r="AP98">
            <v>87.838939930273114</v>
          </cell>
        </row>
        <row r="99">
          <cell r="AJ99">
            <v>37701</v>
          </cell>
          <cell r="AN99">
            <v>93.859313220944429</v>
          </cell>
          <cell r="AO99">
            <v>93.859313220944429</v>
          </cell>
          <cell r="AP99">
            <v>91.743708334185385</v>
          </cell>
        </row>
        <row r="100">
          <cell r="AJ100">
            <v>37708</v>
          </cell>
          <cell r="AN100">
            <v>88.990760409311847</v>
          </cell>
          <cell r="AO100">
            <v>88.990760409311847</v>
          </cell>
          <cell r="AP100">
            <v>92.573154554176512</v>
          </cell>
        </row>
        <row r="101">
          <cell r="AJ101">
            <v>37715</v>
          </cell>
          <cell r="AN101">
            <v>91.864004691587027</v>
          </cell>
          <cell r="AO101">
            <v>91.864004691587027</v>
          </cell>
          <cell r="AP101">
            <v>93.769426611798394</v>
          </cell>
        </row>
        <row r="102">
          <cell r="AJ102">
            <v>37722</v>
          </cell>
          <cell r="AN102">
            <v>96.772463673804324</v>
          </cell>
          <cell r="AO102">
            <v>96.772463673804324</v>
          </cell>
          <cell r="AP102">
            <v>94.20217402525526</v>
          </cell>
        </row>
        <row r="103">
          <cell r="AJ103">
            <v>37729</v>
          </cell>
          <cell r="AN103">
            <v>96.812369844389039</v>
          </cell>
          <cell r="AO103">
            <v>96.812369844389039</v>
          </cell>
          <cell r="AP103">
            <v>94.499315675389454</v>
          </cell>
        </row>
        <row r="104">
          <cell r="AJ104">
            <v>37736</v>
          </cell>
          <cell r="AN104">
            <v>99.765426467838154</v>
          </cell>
          <cell r="AO104">
            <v>99.765426467838154</v>
          </cell>
          <cell r="AP104">
            <v>95.95841622279093</v>
          </cell>
        </row>
        <row r="105">
          <cell r="AJ105">
            <v>37743</v>
          </cell>
          <cell r="AN105">
            <v>95.894527920886532</v>
          </cell>
          <cell r="AO105">
            <v>95.894527920886532</v>
          </cell>
          <cell r="AP105">
            <v>95.297159054148594</v>
          </cell>
        </row>
        <row r="106">
          <cell r="AJ106">
            <v>37750</v>
          </cell>
          <cell r="AN106">
            <v>97.450868573785016</v>
          </cell>
          <cell r="AO106">
            <v>97.450868573785016</v>
          </cell>
          <cell r="AP106">
            <v>94.904693572843556</v>
          </cell>
        </row>
        <row r="107">
          <cell r="AJ107">
            <v>37757</v>
          </cell>
          <cell r="AN107">
            <v>94.777155144446937</v>
          </cell>
          <cell r="AO107">
            <v>94.777155144446937</v>
          </cell>
          <cell r="AP107">
            <v>94.881117017148554</v>
          </cell>
        </row>
        <row r="108">
          <cell r="AJ108">
            <v>37764</v>
          </cell>
          <cell r="AN108">
            <v>95.375747703253708</v>
          </cell>
          <cell r="AO108">
            <v>95.375747703253708</v>
          </cell>
          <cell r="AP108">
            <v>96.270921096379496</v>
          </cell>
        </row>
        <row r="109">
          <cell r="AJ109">
            <v>37771</v>
          </cell>
          <cell r="AN109">
            <v>100.12458200312314</v>
          </cell>
          <cell r="AO109">
            <v>100.12458200312314</v>
          </cell>
          <cell r="AP109">
            <v>96.744598292491446</v>
          </cell>
        </row>
        <row r="110">
          <cell r="AJ110">
            <v>37778</v>
          </cell>
          <cell r="AN110">
            <v>100.7630807325191</v>
          </cell>
          <cell r="AO110">
            <v>100.7630807325191</v>
          </cell>
          <cell r="AP110">
            <v>98.349968123401595</v>
          </cell>
        </row>
        <row r="111">
          <cell r="AJ111">
            <v>37785</v>
          </cell>
          <cell r="AN111">
            <v>103.71613735596372</v>
          </cell>
          <cell r="AO111">
            <v>103.71613735596372</v>
          </cell>
          <cell r="AP111">
            <v>99.535443498449112</v>
          </cell>
        </row>
        <row r="112">
          <cell r="AJ112">
            <v>37792</v>
          </cell>
          <cell r="AN112">
            <v>104.23491757359656</v>
          </cell>
          <cell r="AO112">
            <v>104.23491757359656</v>
          </cell>
          <cell r="AP112">
            <v>99.61060096978629</v>
          </cell>
        </row>
        <row r="113">
          <cell r="AJ113">
            <v>37799</v>
          </cell>
          <cell r="AN113">
            <v>102.5189522383502</v>
          </cell>
          <cell r="AO113">
            <v>102.5189522383502</v>
          </cell>
          <cell r="AP113">
            <v>98.565375318934684</v>
          </cell>
        </row>
        <row r="114">
          <cell r="AJ114">
            <v>37806</v>
          </cell>
          <cell r="AN114">
            <v>100.92270541486697</v>
          </cell>
          <cell r="AO114">
            <v>100.92270541486697</v>
          </cell>
          <cell r="AP114">
            <v>98.004315724876335</v>
          </cell>
        </row>
        <row r="115">
          <cell r="AJ115">
            <v>37813</v>
          </cell>
          <cell r="AN115">
            <v>104.75369779122938</v>
          </cell>
          <cell r="AO115">
            <v>104.75369779122938</v>
          </cell>
          <cell r="AP115">
            <v>98.726148773653009</v>
          </cell>
        </row>
        <row r="116">
          <cell r="AJ116">
            <v>37820</v>
          </cell>
          <cell r="AN116">
            <v>105.55182120297323</v>
          </cell>
          <cell r="AO116">
            <v>105.55182120297323</v>
          </cell>
          <cell r="AP116">
            <v>100.10421226575228</v>
          </cell>
        </row>
        <row r="117">
          <cell r="AJ117">
            <v>37827</v>
          </cell>
          <cell r="AN117">
            <v>104.55416693829679</v>
          </cell>
          <cell r="AO117">
            <v>104.55416693829679</v>
          </cell>
          <cell r="AP117">
            <v>100.64536563115418</v>
          </cell>
        </row>
        <row r="118">
          <cell r="AJ118">
            <v>37834</v>
          </cell>
          <cell r="AN118">
            <v>106.5893816382389</v>
          </cell>
          <cell r="AO118">
            <v>106.5893816382389</v>
          </cell>
          <cell r="AP118">
            <v>102.13401584156749</v>
          </cell>
        </row>
        <row r="119">
          <cell r="AJ119">
            <v>37841</v>
          </cell>
          <cell r="AN119">
            <v>107.30769270880882</v>
          </cell>
          <cell r="AO119">
            <v>107.30769270880882</v>
          </cell>
          <cell r="AP119">
            <v>102.47790306424737</v>
          </cell>
        </row>
        <row r="120">
          <cell r="AJ120">
            <v>37848</v>
          </cell>
          <cell r="AN120">
            <v>110.61990486753839</v>
          </cell>
          <cell r="AO120">
            <v>110.61990486753839</v>
          </cell>
          <cell r="AP120">
            <v>102.79471187009895</v>
          </cell>
        </row>
        <row r="121">
          <cell r="AJ121">
            <v>37855</v>
          </cell>
          <cell r="AN121">
            <v>112.29596403220003</v>
          </cell>
          <cell r="AO121">
            <v>112.29596403220003</v>
          </cell>
          <cell r="AP121">
            <v>104.07555443151354</v>
          </cell>
        </row>
        <row r="122">
          <cell r="AJ122">
            <v>37862</v>
          </cell>
          <cell r="AN122">
            <v>112.49549488513712</v>
          </cell>
          <cell r="AO122">
            <v>112.49549488513712</v>
          </cell>
          <cell r="AP122">
            <v>105.06991824361999</v>
          </cell>
        </row>
        <row r="123">
          <cell r="AJ123">
            <v>37869</v>
          </cell>
          <cell r="AN123">
            <v>114.92977128928385</v>
          </cell>
          <cell r="AO123">
            <v>114.92977128928385</v>
          </cell>
          <cell r="AP123">
            <v>105.94629398606068</v>
          </cell>
        </row>
        <row r="124">
          <cell r="AJ124">
            <v>37876</v>
          </cell>
          <cell r="AN124">
            <v>111.6401892845816</v>
          </cell>
          <cell r="AO124">
            <v>111.6401892845816</v>
          </cell>
          <cell r="AP124">
            <v>105.27628897754455</v>
          </cell>
        </row>
        <row r="125">
          <cell r="AJ125">
            <v>37883</v>
          </cell>
          <cell r="AN125">
            <v>112.5448243358755</v>
          </cell>
          <cell r="AO125">
            <v>112.5448243358755</v>
          </cell>
          <cell r="AP125">
            <v>106.25547847098007</v>
          </cell>
        </row>
        <row r="126">
          <cell r="AJ126">
            <v>37890</v>
          </cell>
          <cell r="AN126">
            <v>111.43459040928624</v>
          </cell>
          <cell r="AO126">
            <v>111.43459040928624</v>
          </cell>
          <cell r="AP126">
            <v>104.87986145066651</v>
          </cell>
        </row>
        <row r="127">
          <cell r="AJ127">
            <v>37897</v>
          </cell>
          <cell r="AN127">
            <v>113.49057916222571</v>
          </cell>
          <cell r="AO127">
            <v>113.49057916222571</v>
          </cell>
          <cell r="AP127">
            <v>105.90941110129113</v>
          </cell>
        </row>
        <row r="128">
          <cell r="AJ128">
            <v>37904</v>
          </cell>
          <cell r="AN128">
            <v>115.83440634057776</v>
          </cell>
          <cell r="AO128">
            <v>115.83440634057776</v>
          </cell>
          <cell r="AP128">
            <v>107.92043568355112</v>
          </cell>
        </row>
        <row r="129">
          <cell r="AJ129">
            <v>37911</v>
          </cell>
          <cell r="AN129">
            <v>115.13537016457454</v>
          </cell>
          <cell r="AO129">
            <v>115.13537016457454</v>
          </cell>
          <cell r="AP129">
            <v>109.12131268236968</v>
          </cell>
        </row>
        <row r="130">
          <cell r="AJ130">
            <v>37918</v>
          </cell>
          <cell r="AN130">
            <v>117.80815554339542</v>
          </cell>
          <cell r="AO130">
            <v>117.80815554339542</v>
          </cell>
          <cell r="AP130">
            <v>108.00081621731083</v>
          </cell>
        </row>
        <row r="131">
          <cell r="AJ131">
            <v>37925</v>
          </cell>
          <cell r="AN131">
            <v>119.24734767045354</v>
          </cell>
          <cell r="AO131">
            <v>119.24734767045354</v>
          </cell>
          <cell r="AP131">
            <v>108.57814639714411</v>
          </cell>
        </row>
        <row r="132">
          <cell r="AJ132">
            <v>37932</v>
          </cell>
          <cell r="AN132">
            <v>114.7241724139885</v>
          </cell>
          <cell r="AO132">
            <v>114.7241724139885</v>
          </cell>
          <cell r="AP132">
            <v>108.13737889174971</v>
          </cell>
        </row>
        <row r="133">
          <cell r="AJ133">
            <v>37939</v>
          </cell>
          <cell r="AN133">
            <v>114.7241724139885</v>
          </cell>
          <cell r="AO133">
            <v>114.7241724139885</v>
          </cell>
          <cell r="AP133">
            <v>106.56764207723856</v>
          </cell>
        </row>
        <row r="134">
          <cell r="AJ134">
            <v>37946</v>
          </cell>
          <cell r="AN134">
            <v>115.95776566575125</v>
          </cell>
          <cell r="AO134">
            <v>115.95776566575125</v>
          </cell>
          <cell r="AP134">
            <v>105.54965587680111</v>
          </cell>
        </row>
        <row r="135">
          <cell r="AJ135">
            <v>37953</v>
          </cell>
          <cell r="AN135">
            <v>115.95776566575125</v>
          </cell>
          <cell r="AO135">
            <v>115.95776566575125</v>
          </cell>
          <cell r="AP135">
            <v>106.25455562466094</v>
          </cell>
        </row>
        <row r="136">
          <cell r="AJ136">
            <v>37960</v>
          </cell>
          <cell r="AN136">
            <v>117.4791973429266</v>
          </cell>
          <cell r="AO136">
            <v>117.4791973429266</v>
          </cell>
          <cell r="AP136">
            <v>107.51431517352211</v>
          </cell>
        </row>
        <row r="137">
          <cell r="AJ137">
            <v>37967</v>
          </cell>
          <cell r="AN137">
            <v>119.03567026957906</v>
          </cell>
          <cell r="AO137">
            <v>119.03567026957906</v>
          </cell>
          <cell r="AP137">
            <v>107.00195585199823</v>
          </cell>
        </row>
        <row r="138">
          <cell r="AJ138">
            <v>37974</v>
          </cell>
          <cell r="AN138">
            <v>116.9188800680396</v>
          </cell>
          <cell r="AO138">
            <v>116.9188800680396</v>
          </cell>
          <cell r="AP138">
            <v>107.7402762625308</v>
          </cell>
        </row>
        <row r="139">
          <cell r="AJ139">
            <v>37981</v>
          </cell>
          <cell r="AN139">
            <v>116.87384197864407</v>
          </cell>
          <cell r="AO139">
            <v>116.87384197864407</v>
          </cell>
          <cell r="AP139">
            <v>108.99743449961984</v>
          </cell>
        </row>
        <row r="140">
          <cell r="AJ140">
            <v>37988</v>
          </cell>
          <cell r="AN140">
            <v>118.810479822606</v>
          </cell>
          <cell r="AO140">
            <v>118.810479822606</v>
          </cell>
          <cell r="AP140">
            <v>110.28965470323789</v>
          </cell>
        </row>
        <row r="141">
          <cell r="AJ141">
            <v>37995</v>
          </cell>
          <cell r="AN141">
            <v>126.10665030450757</v>
          </cell>
          <cell r="AO141">
            <v>126.10665030450757</v>
          </cell>
          <cell r="AP141">
            <v>110.20221965969606</v>
          </cell>
        </row>
        <row r="142">
          <cell r="AJ142">
            <v>38002</v>
          </cell>
          <cell r="AN142">
            <v>124.98069806964683</v>
          </cell>
          <cell r="AO142">
            <v>124.98069806964683</v>
          </cell>
          <cell r="AP142">
            <v>109.90453049536983</v>
          </cell>
        </row>
        <row r="143">
          <cell r="AJ143">
            <v>38009</v>
          </cell>
          <cell r="AN143">
            <v>126.87229782421782</v>
          </cell>
          <cell r="AO143">
            <v>126.87229782421782</v>
          </cell>
          <cell r="AP143">
            <v>111.51516984069843</v>
          </cell>
        </row>
        <row r="144">
          <cell r="AJ144">
            <v>38016</v>
          </cell>
          <cell r="AN144">
            <v>126.91733591360872</v>
          </cell>
          <cell r="AO144">
            <v>126.91733591360872</v>
          </cell>
          <cell r="AP144">
            <v>109.43097407444732</v>
          </cell>
        </row>
        <row r="145">
          <cell r="AJ145">
            <v>38023</v>
          </cell>
          <cell r="AN145">
            <v>125.5211551423794</v>
          </cell>
          <cell r="AO145">
            <v>125.5211551423794</v>
          </cell>
          <cell r="AP145">
            <v>109.51497786388965</v>
          </cell>
        </row>
        <row r="146">
          <cell r="AJ146">
            <v>38030</v>
          </cell>
          <cell r="AN146">
            <v>126.33184075148058</v>
          </cell>
          <cell r="AO146">
            <v>126.33184075148058</v>
          </cell>
          <cell r="AP146">
            <v>111.65683604109029</v>
          </cell>
        </row>
        <row r="147">
          <cell r="AJ147">
            <v>38037</v>
          </cell>
          <cell r="AN147">
            <v>127.59290725346956</v>
          </cell>
          <cell r="AO147">
            <v>127.59290725346956</v>
          </cell>
          <cell r="AP147">
            <v>112.3047175123442</v>
          </cell>
        </row>
        <row r="148">
          <cell r="AJ148">
            <v>38044</v>
          </cell>
          <cell r="AN148">
            <v>125.98940572604663</v>
          </cell>
          <cell r="AO148">
            <v>125.98940572604663</v>
          </cell>
          <cell r="AP148">
            <v>112.8358806018211</v>
          </cell>
        </row>
        <row r="149">
          <cell r="AJ149">
            <v>38051</v>
          </cell>
          <cell r="AN149">
            <v>128.28012219379096</v>
          </cell>
          <cell r="AO149">
            <v>128.28012219379096</v>
          </cell>
          <cell r="AP149">
            <v>114.55549013600533</v>
          </cell>
        </row>
        <row r="150">
          <cell r="AJ150">
            <v>38058</v>
          </cell>
          <cell r="AN150">
            <v>127.40964993605019</v>
          </cell>
          <cell r="AO150">
            <v>127.40964993605019</v>
          </cell>
          <cell r="AP150">
            <v>114.21315131318983</v>
          </cell>
        </row>
        <row r="151">
          <cell r="AJ151">
            <v>38065</v>
          </cell>
          <cell r="AN151">
            <v>131.02898195509076</v>
          </cell>
          <cell r="AO151">
            <v>131.02898195509076</v>
          </cell>
          <cell r="AP151">
            <v>115.20005803154942</v>
          </cell>
        </row>
        <row r="152">
          <cell r="AJ152">
            <v>38072</v>
          </cell>
          <cell r="AN152">
            <v>131.4871252486368</v>
          </cell>
          <cell r="AO152">
            <v>131.4871252486368</v>
          </cell>
          <cell r="AP152">
            <v>115.29579249836431</v>
          </cell>
        </row>
        <row r="153">
          <cell r="AJ153">
            <v>38079</v>
          </cell>
          <cell r="AN153">
            <v>131.9910828715436</v>
          </cell>
          <cell r="AO153">
            <v>131.9910828715436</v>
          </cell>
          <cell r="AP153">
            <v>115.7993445214596</v>
          </cell>
        </row>
        <row r="154">
          <cell r="AJ154">
            <v>38086</v>
          </cell>
          <cell r="AN154">
            <v>134.46505665670728</v>
          </cell>
          <cell r="AO154">
            <v>134.46505665670728</v>
          </cell>
          <cell r="AP154">
            <v>116.55033084288279</v>
          </cell>
        </row>
        <row r="155">
          <cell r="AJ155">
            <v>38093</v>
          </cell>
          <cell r="AN155">
            <v>133.77784171638586</v>
          </cell>
          <cell r="AO155">
            <v>133.77784171638586</v>
          </cell>
          <cell r="AP155">
            <v>115.47868949034488</v>
          </cell>
        </row>
        <row r="156">
          <cell r="AJ156">
            <v>38100</v>
          </cell>
          <cell r="AN156">
            <v>133.54877006961047</v>
          </cell>
          <cell r="AO156">
            <v>133.54877006961047</v>
          </cell>
          <cell r="AP156">
            <v>116.75168476124678</v>
          </cell>
        </row>
        <row r="157">
          <cell r="AJ157">
            <v>38107</v>
          </cell>
          <cell r="AN157">
            <v>130.93735329637875</v>
          </cell>
          <cell r="AO157">
            <v>130.93735329637875</v>
          </cell>
          <cell r="AP157">
            <v>114.93538694593121</v>
          </cell>
        </row>
        <row r="158">
          <cell r="AJ158">
            <v>38114</v>
          </cell>
          <cell r="AN158">
            <v>124.61497584539909</v>
          </cell>
          <cell r="AO158">
            <v>124.61497584539909</v>
          </cell>
          <cell r="AP158">
            <v>114.73527174745874</v>
          </cell>
        </row>
        <row r="159">
          <cell r="AJ159">
            <v>38121</v>
          </cell>
          <cell r="AN159">
            <v>125.76033407927126</v>
          </cell>
          <cell r="AO159">
            <v>125.76033407927126</v>
          </cell>
          <cell r="AP159">
            <v>113.70242710192272</v>
          </cell>
        </row>
        <row r="160">
          <cell r="AJ160">
            <v>38128</v>
          </cell>
          <cell r="AN160">
            <v>125.76033407927126</v>
          </cell>
          <cell r="AO160">
            <v>125.76033407927126</v>
          </cell>
          <cell r="AP160">
            <v>114.62830828482738</v>
          </cell>
        </row>
        <row r="161">
          <cell r="AJ161">
            <v>38135</v>
          </cell>
          <cell r="AN161">
            <v>129.24222311024849</v>
          </cell>
          <cell r="AO161">
            <v>129.24222311024849</v>
          </cell>
          <cell r="AP161">
            <v>116.45854169892233</v>
          </cell>
        </row>
        <row r="162">
          <cell r="AJ162">
            <v>38142</v>
          </cell>
          <cell r="AN162">
            <v>126.67662066637278</v>
          </cell>
          <cell r="AO162">
            <v>126.67662066637278</v>
          </cell>
          <cell r="AP162">
            <v>117.24858485852467</v>
          </cell>
        </row>
        <row r="163">
          <cell r="AJ163">
            <v>38149</v>
          </cell>
          <cell r="AN163">
            <v>128.28012219379099</v>
          </cell>
          <cell r="AO163">
            <v>128.28012219379099</v>
          </cell>
          <cell r="AP163">
            <v>117.88596198509859</v>
          </cell>
        </row>
        <row r="164">
          <cell r="AJ164">
            <v>38156</v>
          </cell>
          <cell r="AN164">
            <v>131.34968226057347</v>
          </cell>
          <cell r="AO164">
            <v>131.34968226057347</v>
          </cell>
          <cell r="AP164">
            <v>119.43141988973626</v>
          </cell>
        </row>
        <row r="165">
          <cell r="AJ165">
            <v>38163</v>
          </cell>
          <cell r="AN165">
            <v>132.40341183573832</v>
          </cell>
          <cell r="AO165">
            <v>132.40341183573832</v>
          </cell>
          <cell r="AP165">
            <v>119.6244805784266</v>
          </cell>
        </row>
        <row r="166">
          <cell r="AJ166">
            <v>38170</v>
          </cell>
          <cell r="AN166">
            <v>135.3813432438088</v>
          </cell>
          <cell r="AO166">
            <v>135.3813432438088</v>
          </cell>
          <cell r="AP166">
            <v>119.93580804875829</v>
          </cell>
        </row>
        <row r="167">
          <cell r="AJ167">
            <v>38177</v>
          </cell>
          <cell r="AN167">
            <v>137.90113135832848</v>
          </cell>
          <cell r="AO167">
            <v>137.90113135832848</v>
          </cell>
          <cell r="AP167">
            <v>120.96526479539105</v>
          </cell>
        </row>
        <row r="168">
          <cell r="AJ168">
            <v>38184</v>
          </cell>
          <cell r="AN168">
            <v>138.81741794542529</v>
          </cell>
          <cell r="AO168">
            <v>138.81741794542529</v>
          </cell>
          <cell r="AP168">
            <v>120.10500479873883</v>
          </cell>
        </row>
        <row r="169">
          <cell r="AJ169">
            <v>38191</v>
          </cell>
          <cell r="AN169">
            <v>135.19808592638472</v>
          </cell>
          <cell r="AO169">
            <v>135.19808592638472</v>
          </cell>
          <cell r="AP169">
            <v>118.82233512548427</v>
          </cell>
        </row>
        <row r="170">
          <cell r="AJ170">
            <v>38198</v>
          </cell>
          <cell r="AN170">
            <v>135.06064293832137</v>
          </cell>
          <cell r="AO170">
            <v>135.06064293832137</v>
          </cell>
          <cell r="AP170">
            <v>120.56862049253202</v>
          </cell>
        </row>
        <row r="171">
          <cell r="AJ171">
            <v>38205</v>
          </cell>
          <cell r="AN171">
            <v>133.36551275219111</v>
          </cell>
          <cell r="AO171">
            <v>133.36551275219111</v>
          </cell>
          <cell r="AP171">
            <v>120.36086239232895</v>
          </cell>
        </row>
        <row r="172">
          <cell r="AJ172">
            <v>38212</v>
          </cell>
          <cell r="AN172">
            <v>136.89321611251967</v>
          </cell>
          <cell r="AO172">
            <v>136.89321611251967</v>
          </cell>
          <cell r="AP172">
            <v>118.7119589895518</v>
          </cell>
        </row>
        <row r="173">
          <cell r="AJ173">
            <v>38219</v>
          </cell>
          <cell r="AN173">
            <v>139.27556123691215</v>
          </cell>
          <cell r="AO173">
            <v>139.27556123691215</v>
          </cell>
          <cell r="AP173">
            <v>119.60770831109564</v>
          </cell>
        </row>
        <row r="174">
          <cell r="AJ174">
            <v>38226</v>
          </cell>
          <cell r="AN174">
            <v>143.05508800046732</v>
          </cell>
          <cell r="AO174">
            <v>143.05508800046732</v>
          </cell>
          <cell r="AP174">
            <v>121.85068938663919</v>
          </cell>
        </row>
        <row r="175">
          <cell r="AJ175">
            <v>38233</v>
          </cell>
          <cell r="AN175">
            <v>142.44091490138996</v>
          </cell>
          <cell r="AO175">
            <v>142.44091490138996</v>
          </cell>
          <cell r="AP175">
            <v>122.72970979604824</v>
          </cell>
        </row>
        <row r="176">
          <cell r="AJ176">
            <v>38240</v>
          </cell>
          <cell r="AN176">
            <v>146.45666208766309</v>
          </cell>
          <cell r="AO176">
            <v>146.45666208766309</v>
          </cell>
          <cell r="AP176">
            <v>123.48397872518393</v>
          </cell>
        </row>
        <row r="177">
          <cell r="AJ177">
            <v>38247</v>
          </cell>
          <cell r="AN177">
            <v>146.45666208766309</v>
          </cell>
          <cell r="AO177">
            <v>146.45666208766309</v>
          </cell>
          <cell r="AP177">
            <v>125.00023380837939</v>
          </cell>
        </row>
        <row r="178">
          <cell r="AJ178">
            <v>38254</v>
          </cell>
          <cell r="AN178">
            <v>147.82674053944953</v>
          </cell>
          <cell r="AO178">
            <v>147.82674053944953</v>
          </cell>
          <cell r="AP178">
            <v>124.98894287656833</v>
          </cell>
        </row>
        <row r="179">
          <cell r="AJ179">
            <v>38261</v>
          </cell>
          <cell r="AN179">
            <v>148.72437814579524</v>
          </cell>
          <cell r="AO179">
            <v>148.72437814579524</v>
          </cell>
          <cell r="AP179">
            <v>126.26255131381654</v>
          </cell>
        </row>
        <row r="180">
          <cell r="AJ180">
            <v>38268</v>
          </cell>
          <cell r="AN180">
            <v>146.92910293310871</v>
          </cell>
          <cell r="AO180">
            <v>146.92910293310871</v>
          </cell>
          <cell r="AP180">
            <v>127.1985776126326</v>
          </cell>
        </row>
        <row r="181">
          <cell r="AJ181">
            <v>38275</v>
          </cell>
          <cell r="AN181">
            <v>153.07083392388225</v>
          </cell>
          <cell r="AO181">
            <v>153.07083392388225</v>
          </cell>
          <cell r="AP181">
            <v>128.42541818037708</v>
          </cell>
        </row>
        <row r="182">
          <cell r="AJ182">
            <v>38282</v>
          </cell>
          <cell r="AN182">
            <v>159.92122618281934</v>
          </cell>
          <cell r="AO182">
            <v>159.92122618281934</v>
          </cell>
          <cell r="AP182">
            <v>128.1179926777036</v>
          </cell>
        </row>
        <row r="183">
          <cell r="AJ183">
            <v>38289</v>
          </cell>
          <cell r="AN183">
            <v>164.17319379181524</v>
          </cell>
          <cell r="AO183">
            <v>164.17319379181524</v>
          </cell>
          <cell r="AP183">
            <v>130.4032822311415</v>
          </cell>
        </row>
        <row r="184">
          <cell r="AJ184">
            <v>38296</v>
          </cell>
          <cell r="AN184">
            <v>161.5747691418741</v>
          </cell>
          <cell r="AO184">
            <v>161.5747691418741</v>
          </cell>
          <cell r="AP184">
            <v>132.77206769886621</v>
          </cell>
        </row>
        <row r="185">
          <cell r="AJ185">
            <v>38303</v>
          </cell>
          <cell r="AN185">
            <v>170.31492478258875</v>
          </cell>
          <cell r="AO185">
            <v>170.31492478258875</v>
          </cell>
          <cell r="AP185">
            <v>133.57455999337816</v>
          </cell>
        </row>
        <row r="186">
          <cell r="AJ186">
            <v>38310</v>
          </cell>
          <cell r="AN186">
            <v>175.03933323703029</v>
          </cell>
          <cell r="AO186">
            <v>175.03933323703029</v>
          </cell>
          <cell r="AP186">
            <v>134.40908558428441</v>
          </cell>
        </row>
        <row r="187">
          <cell r="AJ187">
            <v>38317</v>
          </cell>
          <cell r="AN187">
            <v>177.40153746424863</v>
          </cell>
          <cell r="AO187">
            <v>177.40153746424863</v>
          </cell>
          <cell r="AP187">
            <v>135.69182338713301</v>
          </cell>
        </row>
        <row r="188">
          <cell r="AJ188">
            <v>38324</v>
          </cell>
          <cell r="AN188">
            <v>180.94484380508098</v>
          </cell>
          <cell r="AO188">
            <v>180.94484380508098</v>
          </cell>
          <cell r="AP188">
            <v>136.74391154618354</v>
          </cell>
        </row>
        <row r="189">
          <cell r="AJ189">
            <v>38331</v>
          </cell>
          <cell r="AN189">
            <v>172.06295591072976</v>
          </cell>
          <cell r="AO189">
            <v>172.06295591072976</v>
          </cell>
          <cell r="AP189">
            <v>135.37352811741161</v>
          </cell>
        </row>
        <row r="190">
          <cell r="AJ190">
            <v>38338</v>
          </cell>
          <cell r="AN190">
            <v>181.46452873506729</v>
          </cell>
          <cell r="AO190">
            <v>181.46452873506729</v>
          </cell>
          <cell r="AP190">
            <v>138.27846252217657</v>
          </cell>
        </row>
        <row r="191">
          <cell r="AJ191">
            <v>38345</v>
          </cell>
          <cell r="AN191">
            <v>189.68499944579563</v>
          </cell>
          <cell r="AO191">
            <v>189.68499944579563</v>
          </cell>
          <cell r="AP191">
            <v>140.40279281291242</v>
          </cell>
        </row>
        <row r="192">
          <cell r="AJ192">
            <v>38352</v>
          </cell>
          <cell r="AN192">
            <v>188.03145648674086</v>
          </cell>
          <cell r="AO192">
            <v>188.03145648674086</v>
          </cell>
          <cell r="AP192">
            <v>140.53339724467313</v>
          </cell>
        </row>
        <row r="193">
          <cell r="AJ193">
            <v>38359</v>
          </cell>
          <cell r="AN193">
            <v>189.82673169942737</v>
          </cell>
          <cell r="AO193">
            <v>189.82673169942737</v>
          </cell>
          <cell r="AP193">
            <v>140.87000698799045</v>
          </cell>
        </row>
        <row r="194">
          <cell r="AJ194">
            <v>38366</v>
          </cell>
          <cell r="AN194">
            <v>185.90547268224535</v>
          </cell>
          <cell r="AO194">
            <v>185.90547268224535</v>
          </cell>
          <cell r="AP194">
            <v>140.88074668944981</v>
          </cell>
        </row>
        <row r="195">
          <cell r="AJ195">
            <v>38373</v>
          </cell>
          <cell r="AN195">
            <v>184.72437056863134</v>
          </cell>
          <cell r="AO195">
            <v>184.72437056863134</v>
          </cell>
          <cell r="AP195">
            <v>140.30834661478471</v>
          </cell>
        </row>
        <row r="196">
          <cell r="AJ196">
            <v>38380</v>
          </cell>
          <cell r="AN196">
            <v>185.95271676678607</v>
          </cell>
          <cell r="AO196">
            <v>185.95271676678607</v>
          </cell>
          <cell r="AP196">
            <v>142.04376221478452</v>
          </cell>
        </row>
        <row r="197">
          <cell r="AJ197">
            <v>38387</v>
          </cell>
          <cell r="AN197">
            <v>190.72436930577311</v>
          </cell>
          <cell r="AO197">
            <v>190.72436930577311</v>
          </cell>
          <cell r="AP197">
            <v>144.12042037049585</v>
          </cell>
        </row>
        <row r="198">
          <cell r="AJ198">
            <v>38394</v>
          </cell>
          <cell r="AN198">
            <v>190.39366071396412</v>
          </cell>
          <cell r="AO198">
            <v>190.39366071396412</v>
          </cell>
          <cell r="AP198">
            <v>144.42967917860872</v>
          </cell>
        </row>
        <row r="199">
          <cell r="AJ199">
            <v>38401</v>
          </cell>
          <cell r="AN199">
            <v>187.93696831642814</v>
          </cell>
          <cell r="AO199">
            <v>187.93696831642814</v>
          </cell>
          <cell r="AP199">
            <v>144.37741139278668</v>
          </cell>
        </row>
        <row r="200">
          <cell r="AJ200">
            <v>38408</v>
          </cell>
          <cell r="AN200">
            <v>188.67829211307546</v>
          </cell>
          <cell r="AO200">
            <v>188.67829211307546</v>
          </cell>
          <cell r="AP200">
            <v>143.39166907112511</v>
          </cell>
        </row>
        <row r="201">
          <cell r="AJ201">
            <v>38415</v>
          </cell>
          <cell r="AN201">
            <v>196.53988761778695</v>
          </cell>
          <cell r="AO201">
            <v>196.53988761778695</v>
          </cell>
          <cell r="AP201">
            <v>146.75011121536855</v>
          </cell>
        </row>
        <row r="202">
          <cell r="AJ202">
            <v>38422</v>
          </cell>
          <cell r="AN202">
            <v>200.96203508918714</v>
          </cell>
          <cell r="AO202">
            <v>200.96203508918714</v>
          </cell>
          <cell r="AP202">
            <v>146.65674889714589</v>
          </cell>
        </row>
        <row r="203">
          <cell r="AJ203">
            <v>38429</v>
          </cell>
          <cell r="AN203">
            <v>202.09213944298943</v>
          </cell>
          <cell r="AO203">
            <v>202.09213944298943</v>
          </cell>
          <cell r="AP203">
            <v>148.25211482621225</v>
          </cell>
        </row>
        <row r="204">
          <cell r="AJ204">
            <v>38436</v>
          </cell>
          <cell r="AN204">
            <v>197.27691219635366</v>
          </cell>
          <cell r="AO204">
            <v>197.27691219635366</v>
          </cell>
          <cell r="AP204">
            <v>144.92795425496618</v>
          </cell>
        </row>
        <row r="205">
          <cell r="AJ205">
            <v>38443</v>
          </cell>
          <cell r="AN205">
            <v>198.55442146586927</v>
          </cell>
          <cell r="AO205">
            <v>198.55442146586927</v>
          </cell>
          <cell r="AP205">
            <v>144.80212508838719</v>
          </cell>
        </row>
        <row r="206">
          <cell r="AJ206">
            <v>38450</v>
          </cell>
          <cell r="AN206">
            <v>202.48521921822498</v>
          </cell>
          <cell r="AO206">
            <v>202.48521921822498</v>
          </cell>
          <cell r="AP206">
            <v>145.59208773119659</v>
          </cell>
        </row>
        <row r="207">
          <cell r="AJ207">
            <v>38457</v>
          </cell>
          <cell r="AN207">
            <v>190.79109590496665</v>
          </cell>
          <cell r="AO207">
            <v>190.79109590496665</v>
          </cell>
          <cell r="AP207">
            <v>140.19785280046253</v>
          </cell>
        </row>
        <row r="208">
          <cell r="AJ208">
            <v>38464</v>
          </cell>
          <cell r="AN208">
            <v>185.73019379880864</v>
          </cell>
          <cell r="AO208">
            <v>185.73019379880864</v>
          </cell>
          <cell r="AP208">
            <v>140.77579614664208</v>
          </cell>
        </row>
        <row r="209">
          <cell r="AJ209">
            <v>38471</v>
          </cell>
          <cell r="AN209">
            <v>176.39454913696378</v>
          </cell>
          <cell r="AO209">
            <v>176.39454913696378</v>
          </cell>
          <cell r="AP209">
            <v>138.44190541826103</v>
          </cell>
        </row>
        <row r="210">
          <cell r="AJ210">
            <v>38478</v>
          </cell>
          <cell r="AN210">
            <v>175.65752455839706</v>
          </cell>
          <cell r="AO210">
            <v>175.65752455839706</v>
          </cell>
          <cell r="AP210">
            <v>138.34428190361157</v>
          </cell>
        </row>
        <row r="211">
          <cell r="AJ211">
            <v>38485</v>
          </cell>
          <cell r="AN211">
            <v>179.73572722646611</v>
          </cell>
          <cell r="AO211">
            <v>179.73572722646611</v>
          </cell>
          <cell r="AP211">
            <v>139.24714767093209</v>
          </cell>
        </row>
        <row r="212">
          <cell r="AJ212">
            <v>38492</v>
          </cell>
          <cell r="AN212">
            <v>180.07967202979725</v>
          </cell>
          <cell r="AO212">
            <v>180.07967202979725</v>
          </cell>
          <cell r="AP212">
            <v>140.27963308769958</v>
          </cell>
        </row>
        <row r="213">
          <cell r="AJ213">
            <v>38499</v>
          </cell>
          <cell r="AN213">
            <v>180.42361683312836</v>
          </cell>
          <cell r="AO213">
            <v>180.42361683312836</v>
          </cell>
          <cell r="AP213">
            <v>143.26754314439688</v>
          </cell>
        </row>
        <row r="214">
          <cell r="AJ214">
            <v>38506</v>
          </cell>
          <cell r="AN214">
            <v>183.27344520358628</v>
          </cell>
          <cell r="AO214">
            <v>183.27344520358628</v>
          </cell>
          <cell r="AP214">
            <v>146.269989579021</v>
          </cell>
        </row>
        <row r="215">
          <cell r="AJ215">
            <v>38513</v>
          </cell>
          <cell r="AN215">
            <v>186.66375826499311</v>
          </cell>
          <cell r="AO215">
            <v>186.66375826499311</v>
          </cell>
          <cell r="AP215">
            <v>147.39429510774622</v>
          </cell>
        </row>
        <row r="216">
          <cell r="AJ216">
            <v>38520</v>
          </cell>
          <cell r="AN216">
            <v>193.5917893035201</v>
          </cell>
          <cell r="AO216">
            <v>193.5917893035201</v>
          </cell>
          <cell r="AP216">
            <v>150.52870237241225</v>
          </cell>
        </row>
        <row r="217">
          <cell r="AJ217">
            <v>38527</v>
          </cell>
          <cell r="AN217">
            <v>194.6236237135135</v>
          </cell>
          <cell r="AO217">
            <v>194.6236237135135</v>
          </cell>
          <cell r="AP217">
            <v>148.62462886558473</v>
          </cell>
        </row>
        <row r="218">
          <cell r="AJ218">
            <v>38534</v>
          </cell>
          <cell r="AN218">
            <v>194.8201636011313</v>
          </cell>
          <cell r="AO218">
            <v>194.8201636011313</v>
          </cell>
          <cell r="AP218">
            <v>149.34825805820407</v>
          </cell>
        </row>
        <row r="219">
          <cell r="AJ219">
            <v>38541</v>
          </cell>
          <cell r="AN219">
            <v>190.69282596115778</v>
          </cell>
          <cell r="AO219">
            <v>190.69282596115778</v>
          </cell>
          <cell r="AP219">
            <v>148.27830136471857</v>
          </cell>
        </row>
        <row r="220">
          <cell r="AJ220">
            <v>38548</v>
          </cell>
          <cell r="AN220">
            <v>191.62639042734227</v>
          </cell>
          <cell r="AO220">
            <v>191.62639042734227</v>
          </cell>
          <cell r="AP220">
            <v>150.41886507963258</v>
          </cell>
        </row>
        <row r="221">
          <cell r="AJ221">
            <v>38555</v>
          </cell>
          <cell r="AN221">
            <v>194.6236237135135</v>
          </cell>
          <cell r="AO221">
            <v>194.6236237135135</v>
          </cell>
          <cell r="AP221">
            <v>152.89533246752575</v>
          </cell>
        </row>
        <row r="222">
          <cell r="AJ222">
            <v>38562</v>
          </cell>
          <cell r="AN222">
            <v>196.04853789874247</v>
          </cell>
          <cell r="AO222">
            <v>196.04853789874247</v>
          </cell>
          <cell r="AP222">
            <v>153.6902128283044</v>
          </cell>
        </row>
        <row r="223">
          <cell r="AJ223">
            <v>38569</v>
          </cell>
          <cell r="AN223">
            <v>197.27691219635366</v>
          </cell>
          <cell r="AO223">
            <v>197.27691219635366</v>
          </cell>
          <cell r="AP223">
            <v>153.23428339143797</v>
          </cell>
        </row>
        <row r="224">
          <cell r="AJ224">
            <v>38576</v>
          </cell>
          <cell r="AN224">
            <v>204.20494323488066</v>
          </cell>
          <cell r="AO224">
            <v>204.20494323488066</v>
          </cell>
          <cell r="AP224">
            <v>156.94977415720854</v>
          </cell>
        </row>
        <row r="225">
          <cell r="AJ225">
            <v>38583</v>
          </cell>
          <cell r="AN225">
            <v>200.96203508918717</v>
          </cell>
          <cell r="AO225">
            <v>200.96203508918717</v>
          </cell>
          <cell r="AP225">
            <v>157.19888692098945</v>
          </cell>
        </row>
        <row r="226">
          <cell r="AJ226">
            <v>38590</v>
          </cell>
          <cell r="AN226">
            <v>201.82409781856293</v>
          </cell>
          <cell r="AO226">
            <v>201.82409781856293</v>
          </cell>
          <cell r="AP226">
            <v>157.00070412554771</v>
          </cell>
        </row>
        <row r="227">
          <cell r="AJ227">
            <v>38597</v>
          </cell>
          <cell r="AN227">
            <v>198.98436176885451</v>
          </cell>
          <cell r="AO227">
            <v>198.98436176885451</v>
          </cell>
          <cell r="AP227">
            <v>157.9681629416107</v>
          </cell>
        </row>
        <row r="228">
          <cell r="AJ228">
            <v>38604</v>
          </cell>
          <cell r="AN228">
            <v>196.90526930388941</v>
          </cell>
          <cell r="AO228">
            <v>196.90526930388941</v>
          </cell>
          <cell r="AP228">
            <v>158.22307291448388</v>
          </cell>
        </row>
        <row r="229">
          <cell r="AJ229">
            <v>38611</v>
          </cell>
          <cell r="AN229">
            <v>199.79571492591407</v>
          </cell>
          <cell r="AO229">
            <v>199.79571492591407</v>
          </cell>
          <cell r="AP229">
            <v>160.68274326064821</v>
          </cell>
        </row>
        <row r="230">
          <cell r="AJ230">
            <v>38618</v>
          </cell>
          <cell r="AN230">
            <v>196.19533529146233</v>
          </cell>
          <cell r="AO230">
            <v>196.19533529146233</v>
          </cell>
          <cell r="AP230">
            <v>161.26315785301131</v>
          </cell>
        </row>
        <row r="231">
          <cell r="AJ231">
            <v>38625</v>
          </cell>
          <cell r="AN231">
            <v>203.59893284963073</v>
          </cell>
          <cell r="AO231">
            <v>203.59893284963073</v>
          </cell>
          <cell r="AP231">
            <v>164.4976784593087</v>
          </cell>
        </row>
        <row r="232">
          <cell r="AJ232">
            <v>38632</v>
          </cell>
          <cell r="AN232">
            <v>195.23185341745412</v>
          </cell>
          <cell r="AO232">
            <v>195.23185341745412</v>
          </cell>
          <cell r="AP232">
            <v>157.61840418664511</v>
          </cell>
        </row>
        <row r="233">
          <cell r="AJ233">
            <v>38639</v>
          </cell>
          <cell r="AN233">
            <v>190.16089618583194</v>
          </cell>
          <cell r="AO233">
            <v>190.16089618583194</v>
          </cell>
          <cell r="AP233">
            <v>156.61870768540572</v>
          </cell>
        </row>
        <row r="234">
          <cell r="AJ234">
            <v>38646</v>
          </cell>
          <cell r="AN234">
            <v>184.02503793556909</v>
          </cell>
          <cell r="AO234">
            <v>184.02503793556909</v>
          </cell>
          <cell r="AP234">
            <v>155.02843289509343</v>
          </cell>
        </row>
        <row r="235">
          <cell r="AJ235">
            <v>38653</v>
          </cell>
          <cell r="AN235">
            <v>180.22182001185246</v>
          </cell>
          <cell r="AO235">
            <v>180.22182001185246</v>
          </cell>
          <cell r="AP235">
            <v>155.6062833372811</v>
          </cell>
        </row>
        <row r="236">
          <cell r="AJ236">
            <v>38660</v>
          </cell>
          <cell r="AN236">
            <v>180.93175402427957</v>
          </cell>
          <cell r="AO236">
            <v>180.93175402427957</v>
          </cell>
          <cell r="AP236">
            <v>160.21787026616511</v>
          </cell>
        </row>
        <row r="237">
          <cell r="AJ237">
            <v>38667</v>
          </cell>
          <cell r="AN237">
            <v>187.37186970843973</v>
          </cell>
          <cell r="AO237">
            <v>187.37186970843973</v>
          </cell>
          <cell r="AP237">
            <v>162.15830639540775</v>
          </cell>
        </row>
        <row r="238">
          <cell r="AJ238">
            <v>38674</v>
          </cell>
          <cell r="AN238">
            <v>189.55238131803728</v>
          </cell>
          <cell r="AO238">
            <v>189.55238131803728</v>
          </cell>
          <cell r="AP238">
            <v>165.70668765421496</v>
          </cell>
        </row>
        <row r="239">
          <cell r="AJ239">
            <v>38681</v>
          </cell>
          <cell r="AN239">
            <v>186.50980697906397</v>
          </cell>
          <cell r="AO239">
            <v>186.50980697906397</v>
          </cell>
          <cell r="AP239">
            <v>165.40731383083627</v>
          </cell>
        </row>
        <row r="240">
          <cell r="AJ240">
            <v>38688</v>
          </cell>
          <cell r="AN240">
            <v>179.51188599942537</v>
          </cell>
          <cell r="AO240">
            <v>179.51188599942537</v>
          </cell>
          <cell r="AP240">
            <v>164.80458989322716</v>
          </cell>
        </row>
        <row r="241">
          <cell r="AJ241">
            <v>38695</v>
          </cell>
          <cell r="AN241">
            <v>180.27252958416869</v>
          </cell>
          <cell r="AO241">
            <v>180.27252958416869</v>
          </cell>
          <cell r="AP241">
            <v>163.45653439049957</v>
          </cell>
        </row>
        <row r="242">
          <cell r="AJ242">
            <v>38702</v>
          </cell>
          <cell r="AN242">
            <v>183.8221996463042</v>
          </cell>
          <cell r="AO242">
            <v>183.8221996463042</v>
          </cell>
          <cell r="AP242">
            <v>165.50122737941061</v>
          </cell>
        </row>
        <row r="243">
          <cell r="AJ243">
            <v>38709</v>
          </cell>
          <cell r="AN243">
            <v>185.85058253895306</v>
          </cell>
          <cell r="AO243">
            <v>185.85058253895306</v>
          </cell>
          <cell r="AP243">
            <v>168.79695932914669</v>
          </cell>
        </row>
        <row r="244">
          <cell r="AJ244">
            <v>38716</v>
          </cell>
          <cell r="AN244">
            <v>187.47328885307218</v>
          </cell>
          <cell r="AO244">
            <v>187.47328885307218</v>
          </cell>
          <cell r="AP244">
            <v>170.16881683458951</v>
          </cell>
        </row>
        <row r="245">
          <cell r="AJ245">
            <v>38723</v>
          </cell>
          <cell r="AN245">
            <v>183.72078050167178</v>
          </cell>
          <cell r="AO245">
            <v>183.72078050167178</v>
          </cell>
          <cell r="AP245">
            <v>171.16615357443555</v>
          </cell>
        </row>
        <row r="246">
          <cell r="AJ246">
            <v>38730</v>
          </cell>
          <cell r="AN246">
            <v>184.88710066494488</v>
          </cell>
          <cell r="AO246">
            <v>184.88710066494488</v>
          </cell>
          <cell r="AP246">
            <v>172.90238672956374</v>
          </cell>
        </row>
        <row r="247">
          <cell r="AJ247">
            <v>38737</v>
          </cell>
          <cell r="AN247">
            <v>189.90734832425085</v>
          </cell>
          <cell r="AO247">
            <v>189.90734832425085</v>
          </cell>
          <cell r="AP247">
            <v>173.68879424628452</v>
          </cell>
        </row>
        <row r="248">
          <cell r="AJ248">
            <v>38744</v>
          </cell>
          <cell r="AN248">
            <v>191.98644078921592</v>
          </cell>
          <cell r="AO248">
            <v>191.98644078921592</v>
          </cell>
          <cell r="AP248">
            <v>175.90475264739493</v>
          </cell>
        </row>
        <row r="249">
          <cell r="AJ249">
            <v>38751</v>
          </cell>
          <cell r="AN249">
            <v>189.1467047395075</v>
          </cell>
          <cell r="AO249">
            <v>189.1467047395075</v>
          </cell>
          <cell r="AP249">
            <v>174.63349777794056</v>
          </cell>
        </row>
        <row r="250">
          <cell r="AJ250">
            <v>38758</v>
          </cell>
          <cell r="AN250">
            <v>191.98644078921592</v>
          </cell>
          <cell r="AO250">
            <v>191.98644078921592</v>
          </cell>
          <cell r="AP250">
            <v>174.29734016738368</v>
          </cell>
        </row>
        <row r="251">
          <cell r="AJ251">
            <v>38765</v>
          </cell>
          <cell r="AN251">
            <v>183.8221996463042</v>
          </cell>
          <cell r="AO251">
            <v>183.8221996463042</v>
          </cell>
          <cell r="AP251">
            <v>171.81939250922017</v>
          </cell>
        </row>
        <row r="252">
          <cell r="AJ252">
            <v>38772</v>
          </cell>
          <cell r="AN252">
            <v>185.85058253895306</v>
          </cell>
          <cell r="AO252">
            <v>185.85058253895306</v>
          </cell>
          <cell r="AP252">
            <v>176.25577489664985</v>
          </cell>
        </row>
        <row r="253">
          <cell r="AJ253">
            <v>38779</v>
          </cell>
          <cell r="AN253">
            <v>185.3859560826057</v>
          </cell>
          <cell r="AO253">
            <v>185.3859560826057</v>
          </cell>
          <cell r="AP253">
            <v>177.24480601962341</v>
          </cell>
        </row>
        <row r="254">
          <cell r="AJ254">
            <v>38786</v>
          </cell>
          <cell r="AN254">
            <v>185.85058253895306</v>
          </cell>
          <cell r="AO254">
            <v>185.85058253895306</v>
          </cell>
          <cell r="AP254">
            <v>177.10838579797206</v>
          </cell>
        </row>
        <row r="255">
          <cell r="AJ255">
            <v>38793</v>
          </cell>
          <cell r="AN255">
            <v>188.74159160067012</v>
          </cell>
          <cell r="AO255">
            <v>188.74159160067012</v>
          </cell>
          <cell r="AP255">
            <v>180.18825222581518</v>
          </cell>
        </row>
        <row r="256">
          <cell r="AJ256">
            <v>38800</v>
          </cell>
          <cell r="AN256">
            <v>184.81807930262556</v>
          </cell>
          <cell r="AO256">
            <v>184.81807930262556</v>
          </cell>
          <cell r="AP256">
            <v>182.74389858917328</v>
          </cell>
        </row>
        <row r="257">
          <cell r="AJ257">
            <v>38807</v>
          </cell>
          <cell r="AN257">
            <v>180.06856441551898</v>
          </cell>
          <cell r="AO257">
            <v>180.06856441551898</v>
          </cell>
          <cell r="AP257">
            <v>186.1446244369132</v>
          </cell>
        </row>
        <row r="258">
          <cell r="AJ258">
            <v>38814</v>
          </cell>
          <cell r="AN258">
            <v>188.07046449705723</v>
          </cell>
          <cell r="AO258">
            <v>188.07046449705723</v>
          </cell>
          <cell r="AP258">
            <v>189.79891005284455</v>
          </cell>
        </row>
        <row r="259">
          <cell r="AJ259">
            <v>38821</v>
          </cell>
          <cell r="AN259">
            <v>186.67658512801509</v>
          </cell>
          <cell r="AO259">
            <v>186.67658512801509</v>
          </cell>
          <cell r="AP259">
            <v>187.86762806360014</v>
          </cell>
        </row>
        <row r="260">
          <cell r="AJ260">
            <v>38828</v>
          </cell>
          <cell r="AN260">
            <v>193.64598197322584</v>
          </cell>
          <cell r="AO260">
            <v>193.64598197322584</v>
          </cell>
          <cell r="AP260">
            <v>190.32328495731602</v>
          </cell>
        </row>
        <row r="261">
          <cell r="AJ261">
            <v>38835</v>
          </cell>
          <cell r="AN261">
            <v>186.88308577528062</v>
          </cell>
          <cell r="AO261">
            <v>186.88308577528062</v>
          </cell>
          <cell r="AP261">
            <v>190.62059011847589</v>
          </cell>
        </row>
        <row r="262">
          <cell r="AJ262">
            <v>38842</v>
          </cell>
          <cell r="AN262">
            <v>184.81807930262559</v>
          </cell>
          <cell r="AO262">
            <v>184.81807930262559</v>
          </cell>
          <cell r="AP262">
            <v>190.71846137710364</v>
          </cell>
        </row>
        <row r="263">
          <cell r="AJ263">
            <v>38849</v>
          </cell>
          <cell r="AN263">
            <v>185.23108059715662</v>
          </cell>
          <cell r="AO263">
            <v>185.23108059715662</v>
          </cell>
          <cell r="AP263">
            <v>193.52907345572999</v>
          </cell>
        </row>
        <row r="264">
          <cell r="AJ264">
            <v>38856</v>
          </cell>
          <cell r="AN264">
            <v>180.73969151913192</v>
          </cell>
          <cell r="AO264">
            <v>180.73969151913192</v>
          </cell>
          <cell r="AP264">
            <v>185.51142179637367</v>
          </cell>
        </row>
        <row r="265">
          <cell r="AJ265">
            <v>38863</v>
          </cell>
          <cell r="AN265">
            <v>180.68806635731556</v>
          </cell>
          <cell r="AO265">
            <v>180.68806635731556</v>
          </cell>
          <cell r="AP265">
            <v>183.86601158369055</v>
          </cell>
        </row>
        <row r="266">
          <cell r="AJ266">
            <v>38870</v>
          </cell>
          <cell r="AN266">
            <v>181.20431797547934</v>
          </cell>
          <cell r="AO266">
            <v>181.20431797547934</v>
          </cell>
          <cell r="AP266">
            <v>185.23715063159631</v>
          </cell>
        </row>
        <row r="267">
          <cell r="AJ267">
            <v>38877</v>
          </cell>
          <cell r="AN267">
            <v>182.13357088817409</v>
          </cell>
          <cell r="AO267">
            <v>182.13357088817409</v>
          </cell>
          <cell r="AP267">
            <v>181.21552882543889</v>
          </cell>
        </row>
        <row r="268">
          <cell r="AJ268">
            <v>38884</v>
          </cell>
          <cell r="AN268">
            <v>182.75307282997059</v>
          </cell>
          <cell r="AO268">
            <v>182.75307282997059</v>
          </cell>
          <cell r="AP268">
            <v>181.4839470387289</v>
          </cell>
        </row>
        <row r="269">
          <cell r="AJ269">
            <v>38891</v>
          </cell>
          <cell r="AN269">
            <v>181.10106765184656</v>
          </cell>
          <cell r="AO269">
            <v>181.10106765184656</v>
          </cell>
          <cell r="AP269">
            <v>181.25866724566052</v>
          </cell>
        </row>
        <row r="270">
          <cell r="AJ270">
            <v>38898</v>
          </cell>
          <cell r="AN270">
            <v>182.39169669725598</v>
          </cell>
          <cell r="AO270">
            <v>182.39169669725598</v>
          </cell>
          <cell r="AP270">
            <v>185.73864637967168</v>
          </cell>
        </row>
        <row r="271">
          <cell r="AJ271" t="str">
            <v/>
          </cell>
          <cell r="AN271">
            <v>0</v>
          </cell>
          <cell r="AO271">
            <v>0</v>
          </cell>
          <cell r="AP271">
            <v>0</v>
          </cell>
        </row>
        <row r="272">
          <cell r="AJ272" t="str">
            <v/>
          </cell>
          <cell r="AN272" t="e">
            <v>#DIV/0!</v>
          </cell>
          <cell r="AO272" t="e">
            <v>#DIV/0!</v>
          </cell>
          <cell r="AP272" t="e">
            <v>#DIV/0!</v>
          </cell>
        </row>
        <row r="273">
          <cell r="AJ273" t="str">
            <v/>
          </cell>
          <cell r="AN273" t="e">
            <v>#DIV/0!</v>
          </cell>
          <cell r="AO273" t="e">
            <v>#DIV/0!</v>
          </cell>
          <cell r="AP273" t="e">
            <v>#DIV/0!</v>
          </cell>
        </row>
        <row r="274">
          <cell r="AJ274" t="str">
            <v/>
          </cell>
          <cell r="AN274" t="e">
            <v>#DIV/0!</v>
          </cell>
          <cell r="AO274" t="e">
            <v>#DIV/0!</v>
          </cell>
          <cell r="AP274" t="e">
            <v>#DIV/0!</v>
          </cell>
        </row>
        <row r="275">
          <cell r="AJ275" t="str">
            <v/>
          </cell>
          <cell r="AN275" t="e">
            <v>#DIV/0!</v>
          </cell>
          <cell r="AO275" t="e">
            <v>#DIV/0!</v>
          </cell>
          <cell r="AP275" t="e">
            <v>#DIV/0!</v>
          </cell>
        </row>
        <row r="276">
          <cell r="AJ276" t="str">
            <v/>
          </cell>
          <cell r="AN276" t="e">
            <v>#DIV/0!</v>
          </cell>
          <cell r="AO276" t="e">
            <v>#DIV/0!</v>
          </cell>
          <cell r="AP276" t="e">
            <v>#DIV/0!</v>
          </cell>
        </row>
        <row r="277">
          <cell r="AJ277" t="str">
            <v/>
          </cell>
          <cell r="AN277" t="e">
            <v>#DIV/0!</v>
          </cell>
          <cell r="AO277" t="e">
            <v>#DIV/0!</v>
          </cell>
          <cell r="AP277" t="e">
            <v>#DIV/0!</v>
          </cell>
        </row>
        <row r="278">
          <cell r="AJ278" t="str">
            <v/>
          </cell>
          <cell r="AN278" t="e">
            <v>#DIV/0!</v>
          </cell>
          <cell r="AO278" t="e">
            <v>#DIV/0!</v>
          </cell>
          <cell r="AP278" t="e">
            <v>#DIV/0!</v>
          </cell>
        </row>
        <row r="279">
          <cell r="AJ279" t="str">
            <v/>
          </cell>
          <cell r="AN279" t="e">
            <v>#DIV/0!</v>
          </cell>
          <cell r="AO279" t="e">
            <v>#DIV/0!</v>
          </cell>
          <cell r="AP279" t="e">
            <v>#DIV/0!</v>
          </cell>
        </row>
        <row r="280">
          <cell r="AJ280" t="str">
            <v/>
          </cell>
          <cell r="AN280" t="e">
            <v>#DIV/0!</v>
          </cell>
          <cell r="AO280" t="e">
            <v>#DIV/0!</v>
          </cell>
          <cell r="AP280" t="e">
            <v>#DIV/0!</v>
          </cell>
        </row>
        <row r="281">
          <cell r="AJ281" t="str">
            <v/>
          </cell>
          <cell r="AN281" t="e">
            <v>#DIV/0!</v>
          </cell>
          <cell r="AO281" t="e">
            <v>#DIV/0!</v>
          </cell>
          <cell r="AP281" t="e">
            <v>#DIV/0!</v>
          </cell>
        </row>
        <row r="282">
          <cell r="AJ282" t="str">
            <v/>
          </cell>
          <cell r="AN282" t="e">
            <v>#DIV/0!</v>
          </cell>
          <cell r="AO282" t="e">
            <v>#DIV/0!</v>
          </cell>
          <cell r="AP282" t="e">
            <v>#DIV/0!</v>
          </cell>
        </row>
        <row r="283">
          <cell r="AJ283" t="str">
            <v/>
          </cell>
          <cell r="AN283" t="e">
            <v>#DIV/0!</v>
          </cell>
          <cell r="AO283" t="e">
            <v>#DIV/0!</v>
          </cell>
          <cell r="AP283" t="e">
            <v>#DIV/0!</v>
          </cell>
        </row>
        <row r="284">
          <cell r="AJ284" t="str">
            <v/>
          </cell>
          <cell r="AN284" t="e">
            <v>#DIV/0!</v>
          </cell>
          <cell r="AO284" t="e">
            <v>#DIV/0!</v>
          </cell>
          <cell r="AP284" t="e">
            <v>#DIV/0!</v>
          </cell>
        </row>
        <row r="285">
          <cell r="AJ285" t="str">
            <v/>
          </cell>
          <cell r="AN285" t="e">
            <v>#DIV/0!</v>
          </cell>
          <cell r="AO285" t="e">
            <v>#DIV/0!</v>
          </cell>
          <cell r="AP285" t="e">
            <v>#DIV/0!</v>
          </cell>
        </row>
        <row r="286">
          <cell r="AJ286" t="str">
            <v/>
          </cell>
          <cell r="AN286" t="e">
            <v>#DIV/0!</v>
          </cell>
          <cell r="AO286" t="e">
            <v>#DIV/0!</v>
          </cell>
          <cell r="AP286" t="e">
            <v>#DIV/0!</v>
          </cell>
        </row>
        <row r="287">
          <cell r="AJ287" t="str">
            <v/>
          </cell>
          <cell r="AN287" t="e">
            <v>#DIV/0!</v>
          </cell>
          <cell r="AO287" t="e">
            <v>#DIV/0!</v>
          </cell>
          <cell r="AP287" t="e">
            <v>#DIV/0!</v>
          </cell>
        </row>
        <row r="288">
          <cell r="AJ288" t="str">
            <v/>
          </cell>
          <cell r="AN288" t="e">
            <v>#DIV/0!</v>
          </cell>
          <cell r="AO288" t="e">
            <v>#DIV/0!</v>
          </cell>
          <cell r="AP288" t="e">
            <v>#DIV/0!</v>
          </cell>
        </row>
        <row r="289">
          <cell r="AJ289" t="str">
            <v/>
          </cell>
          <cell r="AN289" t="e">
            <v>#DIV/0!</v>
          </cell>
          <cell r="AO289" t="e">
            <v>#DIV/0!</v>
          </cell>
          <cell r="AP289" t="e">
            <v>#DIV/0!</v>
          </cell>
        </row>
        <row r="290">
          <cell r="AJ290" t="str">
            <v/>
          </cell>
          <cell r="AN290" t="e">
            <v>#DIV/0!</v>
          </cell>
          <cell r="AO290" t="e">
            <v>#DIV/0!</v>
          </cell>
          <cell r="AP290" t="e">
            <v>#DIV/0!</v>
          </cell>
        </row>
        <row r="291">
          <cell r="AJ291" t="str">
            <v/>
          </cell>
          <cell r="AN291" t="e">
            <v>#DIV/0!</v>
          </cell>
          <cell r="AO291" t="e">
            <v>#DIV/0!</v>
          </cell>
          <cell r="AP291" t="e">
            <v>#DIV/0!</v>
          </cell>
        </row>
        <row r="292">
          <cell r="AJ292" t="str">
            <v/>
          </cell>
          <cell r="AN292" t="e">
            <v>#DIV/0!</v>
          </cell>
          <cell r="AO292" t="e">
            <v>#DIV/0!</v>
          </cell>
          <cell r="AP292" t="e">
            <v>#DIV/0!</v>
          </cell>
        </row>
        <row r="293">
          <cell r="AJ293" t="str">
            <v/>
          </cell>
          <cell r="AN293" t="e">
            <v>#DIV/0!</v>
          </cell>
          <cell r="AO293" t="e">
            <v>#DIV/0!</v>
          </cell>
          <cell r="AP293" t="e">
            <v>#DIV/0!</v>
          </cell>
        </row>
        <row r="294">
          <cell r="AJ294" t="str">
            <v/>
          </cell>
          <cell r="AN294" t="e">
            <v>#DIV/0!</v>
          </cell>
          <cell r="AO294" t="e">
            <v>#DIV/0!</v>
          </cell>
          <cell r="AP294" t="e">
            <v>#DIV/0!</v>
          </cell>
        </row>
        <row r="295">
          <cell r="AJ295" t="str">
            <v/>
          </cell>
          <cell r="AN295" t="e">
            <v>#DIV/0!</v>
          </cell>
          <cell r="AO295" t="e">
            <v>#DIV/0!</v>
          </cell>
          <cell r="AP295" t="e">
            <v>#DIV/0!</v>
          </cell>
        </row>
        <row r="296">
          <cell r="AJ296" t="str">
            <v/>
          </cell>
          <cell r="AN296" t="e">
            <v>#DIV/0!</v>
          </cell>
          <cell r="AO296" t="e">
            <v>#DIV/0!</v>
          </cell>
          <cell r="AP296" t="e">
            <v>#DIV/0!</v>
          </cell>
        </row>
        <row r="297">
          <cell r="AJ297" t="str">
            <v/>
          </cell>
          <cell r="AN297" t="e">
            <v>#DIV/0!</v>
          </cell>
          <cell r="AO297" t="e">
            <v>#DIV/0!</v>
          </cell>
          <cell r="AP297" t="e">
            <v>#DIV/0!</v>
          </cell>
        </row>
        <row r="298">
          <cell r="AJ298" t="str">
            <v/>
          </cell>
          <cell r="AN298" t="e">
            <v>#DIV/0!</v>
          </cell>
          <cell r="AO298" t="e">
            <v>#DIV/0!</v>
          </cell>
          <cell r="AP298" t="e">
            <v>#DIV/0!</v>
          </cell>
        </row>
        <row r="299">
          <cell r="AJ299" t="str">
            <v/>
          </cell>
          <cell r="AN299" t="e">
            <v>#DIV/0!</v>
          </cell>
          <cell r="AO299" t="e">
            <v>#DIV/0!</v>
          </cell>
          <cell r="AP299" t="e">
            <v>#DIV/0!</v>
          </cell>
        </row>
        <row r="300">
          <cell r="AJ300" t="str">
            <v/>
          </cell>
          <cell r="AN300" t="e">
            <v>#DIV/0!</v>
          </cell>
          <cell r="AO300" t="e">
            <v>#DIV/0!</v>
          </cell>
          <cell r="AP300" t="e">
            <v>#DIV/0!</v>
          </cell>
        </row>
        <row r="301">
          <cell r="AJ301" t="str">
            <v/>
          </cell>
          <cell r="AN301" t="e">
            <v>#DIV/0!</v>
          </cell>
          <cell r="AO301" t="e">
            <v>#DIV/0!</v>
          </cell>
          <cell r="AP301" t="e">
            <v>#DIV/0!</v>
          </cell>
        </row>
        <row r="302">
          <cell r="AJ302" t="str">
            <v/>
          </cell>
          <cell r="AN302" t="e">
            <v>#DIV/0!</v>
          </cell>
          <cell r="AO302" t="e">
            <v>#DIV/0!</v>
          </cell>
          <cell r="AP302" t="e">
            <v>#DIV/0!</v>
          </cell>
        </row>
        <row r="303">
          <cell r="AJ303" t="str">
            <v/>
          </cell>
          <cell r="AN303" t="e">
            <v>#DIV/0!</v>
          </cell>
          <cell r="AO303" t="e">
            <v>#DIV/0!</v>
          </cell>
          <cell r="AP303" t="e">
            <v>#DIV/0!</v>
          </cell>
        </row>
        <row r="304">
          <cell r="AJ304" t="str">
            <v/>
          </cell>
          <cell r="AN304" t="e">
            <v>#DIV/0!</v>
          </cell>
          <cell r="AO304" t="e">
            <v>#DIV/0!</v>
          </cell>
          <cell r="AP304" t="e">
            <v>#DIV/0!</v>
          </cell>
        </row>
        <row r="305">
          <cell r="AJ305" t="str">
            <v/>
          </cell>
          <cell r="AN305" t="e">
            <v>#DIV/0!</v>
          </cell>
          <cell r="AO305" t="e">
            <v>#DIV/0!</v>
          </cell>
          <cell r="AP305" t="e">
            <v>#DIV/0!</v>
          </cell>
        </row>
        <row r="306">
          <cell r="AJ306" t="str">
            <v/>
          </cell>
          <cell r="AN306" t="e">
            <v>#DIV/0!</v>
          </cell>
          <cell r="AO306" t="e">
            <v>#DIV/0!</v>
          </cell>
          <cell r="AP306" t="e">
            <v>#DIV/0!</v>
          </cell>
        </row>
        <row r="307">
          <cell r="AJ307" t="str">
            <v/>
          </cell>
          <cell r="AN307" t="e">
            <v>#DIV/0!</v>
          </cell>
          <cell r="AO307" t="e">
            <v>#DIV/0!</v>
          </cell>
          <cell r="AP307" t="e">
            <v>#DIV/0!</v>
          </cell>
        </row>
        <row r="308">
          <cell r="AJ308" t="str">
            <v/>
          </cell>
          <cell r="AN308" t="e">
            <v>#DIV/0!</v>
          </cell>
          <cell r="AO308" t="e">
            <v>#DIV/0!</v>
          </cell>
          <cell r="AP308" t="e">
            <v>#DIV/0!</v>
          </cell>
        </row>
        <row r="309">
          <cell r="AJ309" t="str">
            <v/>
          </cell>
          <cell r="AN309" t="e">
            <v>#DIV/0!</v>
          </cell>
          <cell r="AO309" t="e">
            <v>#DIV/0!</v>
          </cell>
          <cell r="AP309" t="e">
            <v>#DIV/0!</v>
          </cell>
        </row>
        <row r="310">
          <cell r="AJ310" t="str">
            <v/>
          </cell>
          <cell r="AN310" t="e">
            <v>#DIV/0!</v>
          </cell>
          <cell r="AO310" t="e">
            <v>#DIV/0!</v>
          </cell>
          <cell r="AP310" t="e">
            <v>#DIV/0!</v>
          </cell>
        </row>
        <row r="311">
          <cell r="AJ311" t="str">
            <v/>
          </cell>
          <cell r="AN311" t="e">
            <v>#DIV/0!</v>
          </cell>
          <cell r="AO311" t="e">
            <v>#DIV/0!</v>
          </cell>
          <cell r="AP311" t="e">
            <v>#DIV/0!</v>
          </cell>
        </row>
        <row r="312">
          <cell r="AJ312" t="str">
            <v/>
          </cell>
          <cell r="AN312" t="e">
            <v>#DIV/0!</v>
          </cell>
          <cell r="AO312" t="e">
            <v>#DIV/0!</v>
          </cell>
          <cell r="AP312" t="e">
            <v>#DIV/0!</v>
          </cell>
        </row>
        <row r="313">
          <cell r="AJ313" t="str">
            <v/>
          </cell>
          <cell r="AN313" t="e">
            <v>#DIV/0!</v>
          </cell>
          <cell r="AO313" t="e">
            <v>#DIV/0!</v>
          </cell>
          <cell r="AP313" t="e">
            <v>#DIV/0!</v>
          </cell>
        </row>
        <row r="314">
          <cell r="AJ314" t="str">
            <v/>
          </cell>
          <cell r="AN314" t="e">
            <v>#DIV/0!</v>
          </cell>
          <cell r="AO314" t="e">
            <v>#DIV/0!</v>
          </cell>
          <cell r="AP314" t="e">
            <v>#DIV/0!</v>
          </cell>
        </row>
        <row r="315">
          <cell r="AJ315" t="str">
            <v/>
          </cell>
          <cell r="AN315" t="e">
            <v>#DIV/0!</v>
          </cell>
          <cell r="AO315" t="e">
            <v>#DIV/0!</v>
          </cell>
          <cell r="AP315" t="e">
            <v>#DIV/0!</v>
          </cell>
        </row>
        <row r="316">
          <cell r="AJ316" t="str">
            <v/>
          </cell>
          <cell r="AN316" t="e">
            <v>#DIV/0!</v>
          </cell>
          <cell r="AO316" t="e">
            <v>#DIV/0!</v>
          </cell>
          <cell r="AP316" t="e">
            <v>#DIV/0!</v>
          </cell>
        </row>
        <row r="317">
          <cell r="AJ317" t="str">
            <v/>
          </cell>
          <cell r="AN317" t="e">
            <v>#DIV/0!</v>
          </cell>
          <cell r="AO317" t="e">
            <v>#DIV/0!</v>
          </cell>
          <cell r="AP317" t="e">
            <v>#DIV/0!</v>
          </cell>
        </row>
        <row r="318">
          <cell r="AJ318" t="str">
            <v/>
          </cell>
          <cell r="AN318" t="e">
            <v>#DIV/0!</v>
          </cell>
          <cell r="AO318" t="e">
            <v>#DIV/0!</v>
          </cell>
          <cell r="AP318" t="e">
            <v>#DIV/0!</v>
          </cell>
        </row>
        <row r="319">
          <cell r="AJ319" t="str">
            <v/>
          </cell>
          <cell r="AN319" t="e">
            <v>#DIV/0!</v>
          </cell>
          <cell r="AO319" t="e">
            <v>#DIV/0!</v>
          </cell>
          <cell r="AP319" t="e">
            <v>#DIV/0!</v>
          </cell>
        </row>
        <row r="320">
          <cell r="AJ320" t="str">
            <v/>
          </cell>
          <cell r="AN320" t="e">
            <v>#DIV/0!</v>
          </cell>
          <cell r="AO320" t="e">
            <v>#DIV/0!</v>
          </cell>
          <cell r="AP320" t="e">
            <v>#DIV/0!</v>
          </cell>
        </row>
        <row r="321">
          <cell r="AJ321" t="str">
            <v/>
          </cell>
          <cell r="AN321" t="e">
            <v>#DIV/0!</v>
          </cell>
          <cell r="AO321" t="e">
            <v>#DIV/0!</v>
          </cell>
          <cell r="AP321" t="e">
            <v>#DIV/0!</v>
          </cell>
        </row>
        <row r="322">
          <cell r="AJ322" t="str">
            <v/>
          </cell>
          <cell r="AN322" t="e">
            <v>#DIV/0!</v>
          </cell>
          <cell r="AO322" t="e">
            <v>#DIV/0!</v>
          </cell>
          <cell r="AP322" t="e">
            <v>#DIV/0!</v>
          </cell>
        </row>
        <row r="323">
          <cell r="AJ323" t="str">
            <v/>
          </cell>
          <cell r="AN323" t="e">
            <v>#DIV/0!</v>
          </cell>
          <cell r="AO323" t="e">
            <v>#DIV/0!</v>
          </cell>
          <cell r="AP323" t="e">
            <v>#DIV/0!</v>
          </cell>
        </row>
        <row r="324">
          <cell r="AJ324" t="str">
            <v/>
          </cell>
          <cell r="AN324" t="e">
            <v>#DIV/0!</v>
          </cell>
          <cell r="AO324" t="e">
            <v>#DIV/0!</v>
          </cell>
          <cell r="AP324" t="e">
            <v>#DIV/0!</v>
          </cell>
        </row>
        <row r="325">
          <cell r="AJ325" t="str">
            <v/>
          </cell>
          <cell r="AN325" t="e">
            <v>#DIV/0!</v>
          </cell>
          <cell r="AO325" t="e">
            <v>#DIV/0!</v>
          </cell>
          <cell r="AP325" t="e">
            <v>#DIV/0!</v>
          </cell>
        </row>
        <row r="326">
          <cell r="AJ326" t="str">
            <v/>
          </cell>
          <cell r="AN326" t="e">
            <v>#DIV/0!</v>
          </cell>
          <cell r="AO326" t="e">
            <v>#DIV/0!</v>
          </cell>
          <cell r="AP326" t="e">
            <v>#DIV/0!</v>
          </cell>
        </row>
        <row r="327">
          <cell r="AJ327" t="str">
            <v/>
          </cell>
          <cell r="AN327" t="e">
            <v>#DIV/0!</v>
          </cell>
          <cell r="AO327" t="e">
            <v>#DIV/0!</v>
          </cell>
          <cell r="AP327" t="e">
            <v>#DIV/0!</v>
          </cell>
        </row>
        <row r="328">
          <cell r="AJ328" t="str">
            <v/>
          </cell>
          <cell r="AN328" t="e">
            <v>#DIV/0!</v>
          </cell>
          <cell r="AO328" t="e">
            <v>#DIV/0!</v>
          </cell>
          <cell r="AP328" t="e">
            <v>#DIV/0!</v>
          </cell>
        </row>
        <row r="329">
          <cell r="AJ329" t="str">
            <v/>
          </cell>
          <cell r="AN329" t="e">
            <v>#DIV/0!</v>
          </cell>
          <cell r="AO329" t="e">
            <v>#DIV/0!</v>
          </cell>
          <cell r="AP329" t="e">
            <v>#DIV/0!</v>
          </cell>
        </row>
        <row r="330">
          <cell r="AJ330" t="str">
            <v/>
          </cell>
          <cell r="AN330" t="e">
            <v>#DIV/0!</v>
          </cell>
          <cell r="AO330" t="e">
            <v>#DIV/0!</v>
          </cell>
          <cell r="AP330" t="e">
            <v>#DIV/0!</v>
          </cell>
        </row>
        <row r="331">
          <cell r="AJ331" t="str">
            <v/>
          </cell>
          <cell r="AN331" t="e">
            <v>#DIV/0!</v>
          </cell>
          <cell r="AO331" t="e">
            <v>#DIV/0!</v>
          </cell>
          <cell r="AP331" t="e">
            <v>#DIV/0!</v>
          </cell>
        </row>
        <row r="332">
          <cell r="AJ332" t="str">
            <v/>
          </cell>
          <cell r="AN332" t="e">
            <v>#DIV/0!</v>
          </cell>
          <cell r="AO332" t="e">
            <v>#DIV/0!</v>
          </cell>
          <cell r="AP332" t="e">
            <v>#DIV/0!</v>
          </cell>
        </row>
        <row r="333">
          <cell r="AJ333" t="str">
            <v/>
          </cell>
          <cell r="AN333" t="e">
            <v>#DIV/0!</v>
          </cell>
          <cell r="AO333" t="e">
            <v>#DIV/0!</v>
          </cell>
          <cell r="AP333" t="e">
            <v>#DIV/0!</v>
          </cell>
        </row>
        <row r="334">
          <cell r="AJ334" t="str">
            <v/>
          </cell>
          <cell r="AN334" t="e">
            <v>#DIV/0!</v>
          </cell>
          <cell r="AO334" t="e">
            <v>#DIV/0!</v>
          </cell>
          <cell r="AP334" t="e">
            <v>#DIV/0!</v>
          </cell>
        </row>
        <row r="335">
          <cell r="AJ335" t="str">
            <v/>
          </cell>
          <cell r="AN335" t="e">
            <v>#DIV/0!</v>
          </cell>
          <cell r="AO335" t="e">
            <v>#DIV/0!</v>
          </cell>
          <cell r="AP335" t="e">
            <v>#DIV/0!</v>
          </cell>
        </row>
        <row r="336">
          <cell r="AJ336" t="str">
            <v/>
          </cell>
          <cell r="AN336" t="e">
            <v>#DIV/0!</v>
          </cell>
          <cell r="AO336" t="e">
            <v>#DIV/0!</v>
          </cell>
          <cell r="AP336" t="e">
            <v>#DIV/0!</v>
          </cell>
        </row>
        <row r="337">
          <cell r="AJ337" t="str">
            <v/>
          </cell>
          <cell r="AN337" t="e">
            <v>#DIV/0!</v>
          </cell>
          <cell r="AO337" t="e">
            <v>#DIV/0!</v>
          </cell>
          <cell r="AP337" t="e">
            <v>#DIV/0!</v>
          </cell>
        </row>
        <row r="338">
          <cell r="AJ338" t="str">
            <v/>
          </cell>
          <cell r="AN338" t="e">
            <v>#DIV/0!</v>
          </cell>
          <cell r="AO338" t="e">
            <v>#DIV/0!</v>
          </cell>
          <cell r="AP338" t="e">
            <v>#DIV/0!</v>
          </cell>
        </row>
        <row r="339">
          <cell r="AJ339" t="str">
            <v/>
          </cell>
          <cell r="AN339" t="e">
            <v>#DIV/0!</v>
          </cell>
          <cell r="AO339" t="e">
            <v>#DIV/0!</v>
          </cell>
          <cell r="AP339" t="e">
            <v>#DIV/0!</v>
          </cell>
        </row>
        <row r="340">
          <cell r="AJ340" t="str">
            <v/>
          </cell>
          <cell r="AN340" t="e">
            <v>#DIV/0!</v>
          </cell>
          <cell r="AO340" t="e">
            <v>#DIV/0!</v>
          </cell>
          <cell r="AP340" t="e">
            <v>#DIV/0!</v>
          </cell>
        </row>
        <row r="341">
          <cell r="AJ341" t="str">
            <v/>
          </cell>
          <cell r="AN341" t="e">
            <v>#DIV/0!</v>
          </cell>
          <cell r="AO341" t="e">
            <v>#DIV/0!</v>
          </cell>
          <cell r="AP341" t="e">
            <v>#DIV/0!</v>
          </cell>
        </row>
        <row r="342">
          <cell r="AJ342" t="str">
            <v/>
          </cell>
          <cell r="AN342" t="e">
            <v>#DIV/0!</v>
          </cell>
          <cell r="AO342" t="e">
            <v>#DIV/0!</v>
          </cell>
          <cell r="AP342" t="e">
            <v>#DIV/0!</v>
          </cell>
        </row>
        <row r="343">
          <cell r="AJ343" t="str">
            <v/>
          </cell>
          <cell r="AN343" t="e">
            <v>#DIV/0!</v>
          </cell>
          <cell r="AO343" t="e">
            <v>#DIV/0!</v>
          </cell>
          <cell r="AP343" t="e">
            <v>#DIV/0!</v>
          </cell>
        </row>
        <row r="344">
          <cell r="AJ344" t="str">
            <v/>
          </cell>
          <cell r="AN344" t="e">
            <v>#DIV/0!</v>
          </cell>
          <cell r="AO344" t="e">
            <v>#DIV/0!</v>
          </cell>
          <cell r="AP344" t="e">
            <v>#DIV/0!</v>
          </cell>
        </row>
        <row r="345">
          <cell r="AJ345" t="str">
            <v/>
          </cell>
          <cell r="AN345" t="e">
            <v>#DIV/0!</v>
          </cell>
          <cell r="AO345" t="e">
            <v>#DIV/0!</v>
          </cell>
          <cell r="AP345" t="e">
            <v>#DIV/0!</v>
          </cell>
        </row>
        <row r="346">
          <cell r="AJ346" t="str">
            <v/>
          </cell>
          <cell r="AN346" t="e">
            <v>#DIV/0!</v>
          </cell>
          <cell r="AO346" t="e">
            <v>#DIV/0!</v>
          </cell>
          <cell r="AP346" t="e">
            <v>#DIV/0!</v>
          </cell>
        </row>
        <row r="347">
          <cell r="AJ347" t="str">
            <v/>
          </cell>
          <cell r="AN347" t="e">
            <v>#DIV/0!</v>
          </cell>
          <cell r="AO347" t="e">
            <v>#DIV/0!</v>
          </cell>
          <cell r="AP347" t="e">
            <v>#DIV/0!</v>
          </cell>
        </row>
        <row r="348">
          <cell r="AJ348" t="str">
            <v/>
          </cell>
          <cell r="AN348" t="e">
            <v>#DIV/0!</v>
          </cell>
          <cell r="AO348" t="e">
            <v>#DIV/0!</v>
          </cell>
          <cell r="AP348" t="e">
            <v>#DIV/0!</v>
          </cell>
        </row>
        <row r="349">
          <cell r="AJ349" t="str">
            <v/>
          </cell>
          <cell r="AN349" t="e">
            <v>#DIV/0!</v>
          </cell>
          <cell r="AO349" t="e">
            <v>#DIV/0!</v>
          </cell>
          <cell r="AP349" t="e">
            <v>#DIV/0!</v>
          </cell>
        </row>
        <row r="350">
          <cell r="AJ350" t="str">
            <v/>
          </cell>
          <cell r="AN350" t="e">
            <v>#DIV/0!</v>
          </cell>
          <cell r="AO350" t="e">
            <v>#DIV/0!</v>
          </cell>
          <cell r="AP350" t="e">
            <v>#DIV/0!</v>
          </cell>
        </row>
        <row r="351">
          <cell r="AJ351" t="str">
            <v/>
          </cell>
          <cell r="AN351" t="e">
            <v>#DIV/0!</v>
          </cell>
          <cell r="AO351" t="e">
            <v>#DIV/0!</v>
          </cell>
          <cell r="AP351" t="e">
            <v>#DIV/0!</v>
          </cell>
        </row>
        <row r="352">
          <cell r="AJ352" t="str">
            <v/>
          </cell>
          <cell r="AN352" t="e">
            <v>#DIV/0!</v>
          </cell>
          <cell r="AO352" t="e">
            <v>#DIV/0!</v>
          </cell>
          <cell r="AP352" t="e">
            <v>#DIV/0!</v>
          </cell>
        </row>
        <row r="353">
          <cell r="AJ353" t="str">
            <v/>
          </cell>
          <cell r="AN353" t="e">
            <v>#DIV/0!</v>
          </cell>
          <cell r="AO353" t="e">
            <v>#DIV/0!</v>
          </cell>
          <cell r="AP353" t="e">
            <v>#DIV/0!</v>
          </cell>
        </row>
        <row r="354">
          <cell r="AJ354" t="str">
            <v/>
          </cell>
          <cell r="AN354" t="e">
            <v>#DIV/0!</v>
          </cell>
          <cell r="AO354" t="e">
            <v>#DIV/0!</v>
          </cell>
          <cell r="AP354" t="e">
            <v>#DIV/0!</v>
          </cell>
        </row>
        <row r="355">
          <cell r="AJ355" t="str">
            <v/>
          </cell>
          <cell r="AN355" t="e">
            <v>#DIV/0!</v>
          </cell>
          <cell r="AO355" t="e">
            <v>#DIV/0!</v>
          </cell>
          <cell r="AP355" t="e">
            <v>#DIV/0!</v>
          </cell>
        </row>
        <row r="356">
          <cell r="AJ356" t="str">
            <v/>
          </cell>
          <cell r="AN356" t="e">
            <v>#DIV/0!</v>
          </cell>
          <cell r="AO356" t="e">
            <v>#DIV/0!</v>
          </cell>
          <cell r="AP356" t="e">
            <v>#DIV/0!</v>
          </cell>
        </row>
        <row r="357">
          <cell r="AJ357" t="str">
            <v/>
          </cell>
          <cell r="AN357" t="e">
            <v>#DIV/0!</v>
          </cell>
          <cell r="AO357" t="e">
            <v>#DIV/0!</v>
          </cell>
          <cell r="AP357" t="e">
            <v>#DIV/0!</v>
          </cell>
        </row>
        <row r="358">
          <cell r="AJ358" t="str">
            <v/>
          </cell>
          <cell r="AN358" t="e">
            <v>#DIV/0!</v>
          </cell>
          <cell r="AO358" t="e">
            <v>#DIV/0!</v>
          </cell>
          <cell r="AP358" t="e">
            <v>#DIV/0!</v>
          </cell>
        </row>
        <row r="359">
          <cell r="AJ359" t="str">
            <v/>
          </cell>
          <cell r="AN359" t="e">
            <v>#DIV/0!</v>
          </cell>
          <cell r="AO359" t="e">
            <v>#DIV/0!</v>
          </cell>
          <cell r="AP359" t="e">
            <v>#DIV/0!</v>
          </cell>
        </row>
        <row r="360">
          <cell r="AJ360" t="str">
            <v/>
          </cell>
          <cell r="AN360" t="e">
            <v>#DIV/0!</v>
          </cell>
          <cell r="AO360" t="e">
            <v>#DIV/0!</v>
          </cell>
          <cell r="AP360" t="e">
            <v>#DIV/0!</v>
          </cell>
        </row>
        <row r="361">
          <cell r="AJ361" t="str">
            <v/>
          </cell>
          <cell r="AN361" t="e">
            <v>#DIV/0!</v>
          </cell>
          <cell r="AO361" t="e">
            <v>#DIV/0!</v>
          </cell>
          <cell r="AP361" t="e">
            <v>#DIV/0!</v>
          </cell>
        </row>
        <row r="362">
          <cell r="AJ362" t="str">
            <v/>
          </cell>
          <cell r="AN362" t="e">
            <v>#DIV/0!</v>
          </cell>
          <cell r="AO362" t="e">
            <v>#DIV/0!</v>
          </cell>
          <cell r="AP362" t="e">
            <v>#DIV/0!</v>
          </cell>
        </row>
        <row r="363">
          <cell r="AJ363" t="str">
            <v/>
          </cell>
          <cell r="AN363" t="e">
            <v>#DIV/0!</v>
          </cell>
          <cell r="AO363" t="e">
            <v>#DIV/0!</v>
          </cell>
          <cell r="AP363" t="e">
            <v>#DIV/0!</v>
          </cell>
        </row>
        <row r="364">
          <cell r="AJ364" t="str">
            <v/>
          </cell>
          <cell r="AN364" t="e">
            <v>#DIV/0!</v>
          </cell>
          <cell r="AO364" t="e">
            <v>#DIV/0!</v>
          </cell>
          <cell r="AP364" t="e">
            <v>#DIV/0!</v>
          </cell>
        </row>
        <row r="365">
          <cell r="AJ365" t="str">
            <v/>
          </cell>
          <cell r="AN365" t="e">
            <v>#DIV/0!</v>
          </cell>
          <cell r="AO365" t="e">
            <v>#DIV/0!</v>
          </cell>
          <cell r="AP365" t="e">
            <v>#DIV/0!</v>
          </cell>
        </row>
        <row r="366">
          <cell r="AJ366" t="str">
            <v/>
          </cell>
          <cell r="AN366" t="e">
            <v>#DIV/0!</v>
          </cell>
          <cell r="AO366" t="e">
            <v>#DIV/0!</v>
          </cell>
          <cell r="AP366" t="e">
            <v>#DIV/0!</v>
          </cell>
        </row>
        <row r="367">
          <cell r="AJ367" t="str">
            <v/>
          </cell>
          <cell r="AN367" t="e">
            <v>#DIV/0!</v>
          </cell>
          <cell r="AO367" t="e">
            <v>#DIV/0!</v>
          </cell>
          <cell r="AP367" t="e">
            <v>#DIV/0!</v>
          </cell>
        </row>
        <row r="368">
          <cell r="AJ368" t="str">
            <v/>
          </cell>
          <cell r="AN368" t="e">
            <v>#DIV/0!</v>
          </cell>
          <cell r="AO368" t="e">
            <v>#DIV/0!</v>
          </cell>
          <cell r="AP368" t="e">
            <v>#DIV/0!</v>
          </cell>
        </row>
        <row r="369">
          <cell r="AJ369" t="str">
            <v/>
          </cell>
          <cell r="AN369" t="e">
            <v>#DIV/0!</v>
          </cell>
          <cell r="AO369" t="e">
            <v>#DIV/0!</v>
          </cell>
          <cell r="AP369" t="e">
            <v>#DIV/0!</v>
          </cell>
        </row>
        <row r="370">
          <cell r="AJ370" t="str">
            <v/>
          </cell>
          <cell r="AN370" t="e">
            <v>#DIV/0!</v>
          </cell>
          <cell r="AO370" t="e">
            <v>#DIV/0!</v>
          </cell>
          <cell r="AP370" t="e">
            <v>#DIV/0!</v>
          </cell>
        </row>
        <row r="371">
          <cell r="AJ371" t="str">
            <v/>
          </cell>
          <cell r="AN371" t="e">
            <v>#DIV/0!</v>
          </cell>
          <cell r="AO371" t="e">
            <v>#DIV/0!</v>
          </cell>
          <cell r="AP371" t="e">
            <v>#DIV/0!</v>
          </cell>
        </row>
        <row r="372">
          <cell r="AJ372" t="str">
            <v/>
          </cell>
          <cell r="AN372" t="e">
            <v>#DIV/0!</v>
          </cell>
          <cell r="AO372" t="e">
            <v>#DIV/0!</v>
          </cell>
          <cell r="AP372" t="e">
            <v>#DIV/0!</v>
          </cell>
        </row>
        <row r="373">
          <cell r="AJ373" t="str">
            <v/>
          </cell>
          <cell r="AN373" t="e">
            <v>#DIV/0!</v>
          </cell>
          <cell r="AO373" t="e">
            <v>#DIV/0!</v>
          </cell>
          <cell r="AP373" t="e">
            <v>#DIV/0!</v>
          </cell>
        </row>
        <row r="374">
          <cell r="AJ374" t="str">
            <v/>
          </cell>
          <cell r="AN374" t="e">
            <v>#DIV/0!</v>
          </cell>
          <cell r="AO374" t="e">
            <v>#DIV/0!</v>
          </cell>
          <cell r="AP374" t="e">
            <v>#DIV/0!</v>
          </cell>
        </row>
        <row r="375">
          <cell r="AJ375" t="str">
            <v/>
          </cell>
          <cell r="AN375" t="e">
            <v>#DIV/0!</v>
          </cell>
          <cell r="AO375" t="e">
            <v>#DIV/0!</v>
          </cell>
          <cell r="AP375" t="e">
            <v>#DIV/0!</v>
          </cell>
        </row>
        <row r="376">
          <cell r="AJ376" t="str">
            <v/>
          </cell>
          <cell r="AN376" t="e">
            <v>#DIV/0!</v>
          </cell>
          <cell r="AO376" t="e">
            <v>#DIV/0!</v>
          </cell>
          <cell r="AP376" t="e">
            <v>#DIV/0!</v>
          </cell>
        </row>
        <row r="377">
          <cell r="AJ377" t="str">
            <v/>
          </cell>
          <cell r="AN377" t="e">
            <v>#DIV/0!</v>
          </cell>
          <cell r="AO377" t="e">
            <v>#DIV/0!</v>
          </cell>
          <cell r="AP377" t="e">
            <v>#DIV/0!</v>
          </cell>
        </row>
        <row r="378">
          <cell r="AJ378" t="str">
            <v/>
          </cell>
          <cell r="AN378" t="e">
            <v>#DIV/0!</v>
          </cell>
          <cell r="AO378" t="e">
            <v>#DIV/0!</v>
          </cell>
          <cell r="AP378" t="e">
            <v>#DIV/0!</v>
          </cell>
        </row>
        <row r="379">
          <cell r="AJ379" t="str">
            <v/>
          </cell>
          <cell r="AN379" t="e">
            <v>#DIV/0!</v>
          </cell>
          <cell r="AO379" t="e">
            <v>#DIV/0!</v>
          </cell>
          <cell r="AP379" t="e">
            <v>#DIV/0!</v>
          </cell>
        </row>
        <row r="380">
          <cell r="AJ380" t="str">
            <v/>
          </cell>
          <cell r="AN380" t="e">
            <v>#DIV/0!</v>
          </cell>
          <cell r="AO380" t="e">
            <v>#DIV/0!</v>
          </cell>
          <cell r="AP380" t="e">
            <v>#DIV/0!</v>
          </cell>
        </row>
        <row r="381">
          <cell r="AJ381" t="str">
            <v/>
          </cell>
          <cell r="AN381" t="e">
            <v>#DIV/0!</v>
          </cell>
          <cell r="AO381" t="e">
            <v>#DIV/0!</v>
          </cell>
          <cell r="AP381" t="e">
            <v>#DIV/0!</v>
          </cell>
        </row>
        <row r="382">
          <cell r="AJ382" t="str">
            <v/>
          </cell>
          <cell r="AN382" t="e">
            <v>#DIV/0!</v>
          </cell>
          <cell r="AO382" t="e">
            <v>#DIV/0!</v>
          </cell>
          <cell r="AP382" t="e">
            <v>#DIV/0!</v>
          </cell>
        </row>
        <row r="383">
          <cell r="AJ383" t="str">
            <v/>
          </cell>
          <cell r="AN383" t="e">
            <v>#DIV/0!</v>
          </cell>
          <cell r="AO383" t="e">
            <v>#DIV/0!</v>
          </cell>
          <cell r="AP383" t="e">
            <v>#DIV/0!</v>
          </cell>
        </row>
        <row r="384">
          <cell r="AJ384" t="str">
            <v/>
          </cell>
          <cell r="AN384" t="e">
            <v>#DIV/0!</v>
          </cell>
          <cell r="AO384" t="e">
            <v>#DIV/0!</v>
          </cell>
          <cell r="AP384" t="e">
            <v>#DIV/0!</v>
          </cell>
        </row>
        <row r="385">
          <cell r="AJ385" t="str">
            <v/>
          </cell>
          <cell r="AN385" t="e">
            <v>#DIV/0!</v>
          </cell>
          <cell r="AO385" t="e">
            <v>#DIV/0!</v>
          </cell>
          <cell r="AP385" t="e">
            <v>#DIV/0!</v>
          </cell>
        </row>
        <row r="386">
          <cell r="AJ386" t="str">
            <v/>
          </cell>
          <cell r="AN386" t="e">
            <v>#DIV/0!</v>
          </cell>
          <cell r="AO386" t="e">
            <v>#DIV/0!</v>
          </cell>
          <cell r="AP386" t="e">
            <v>#DIV/0!</v>
          </cell>
        </row>
        <row r="387">
          <cell r="AJ387" t="str">
            <v/>
          </cell>
          <cell r="AN387" t="e">
            <v>#DIV/0!</v>
          </cell>
          <cell r="AO387" t="e">
            <v>#DIV/0!</v>
          </cell>
          <cell r="AP387" t="e">
            <v>#DIV/0!</v>
          </cell>
        </row>
        <row r="388">
          <cell r="AJ388" t="str">
            <v/>
          </cell>
          <cell r="AN388" t="e">
            <v>#DIV/0!</v>
          </cell>
          <cell r="AO388" t="e">
            <v>#DIV/0!</v>
          </cell>
          <cell r="AP388" t="e">
            <v>#DIV/0!</v>
          </cell>
        </row>
        <row r="389">
          <cell r="AJ389" t="str">
            <v/>
          </cell>
          <cell r="AN389" t="e">
            <v>#DIV/0!</v>
          </cell>
          <cell r="AO389" t="e">
            <v>#DIV/0!</v>
          </cell>
          <cell r="AP389" t="e">
            <v>#DIV/0!</v>
          </cell>
        </row>
        <row r="390">
          <cell r="AJ390" t="str">
            <v/>
          </cell>
          <cell r="AN390" t="e">
            <v>#DIV/0!</v>
          </cell>
          <cell r="AO390" t="e">
            <v>#DIV/0!</v>
          </cell>
          <cell r="AP390" t="e">
            <v>#DIV/0!</v>
          </cell>
        </row>
        <row r="391">
          <cell r="AJ391" t="str">
            <v/>
          </cell>
          <cell r="AN391" t="e">
            <v>#DIV/0!</v>
          </cell>
          <cell r="AO391" t="e">
            <v>#DIV/0!</v>
          </cell>
          <cell r="AP391" t="e">
            <v>#DIV/0!</v>
          </cell>
        </row>
        <row r="392">
          <cell r="AJ392" t="str">
            <v/>
          </cell>
          <cell r="AN392" t="e">
            <v>#DIV/0!</v>
          </cell>
          <cell r="AO392" t="e">
            <v>#DIV/0!</v>
          </cell>
          <cell r="AP392" t="e">
            <v>#DIV/0!</v>
          </cell>
        </row>
        <row r="393">
          <cell r="AJ393" t="str">
            <v/>
          </cell>
          <cell r="AN393" t="e">
            <v>#DIV/0!</v>
          </cell>
          <cell r="AO393" t="e">
            <v>#DIV/0!</v>
          </cell>
          <cell r="AP393" t="e">
            <v>#DIV/0!</v>
          </cell>
        </row>
        <row r="394">
          <cell r="AJ394" t="str">
            <v/>
          </cell>
          <cell r="AN394" t="e">
            <v>#DIV/0!</v>
          </cell>
          <cell r="AO394" t="e">
            <v>#DIV/0!</v>
          </cell>
          <cell r="AP394" t="e">
            <v>#DIV/0!</v>
          </cell>
        </row>
        <row r="395">
          <cell r="AJ395" t="str">
            <v/>
          </cell>
          <cell r="AN395" t="e">
            <v>#DIV/0!</v>
          </cell>
          <cell r="AO395" t="e">
            <v>#DIV/0!</v>
          </cell>
          <cell r="AP395" t="e">
            <v>#DIV/0!</v>
          </cell>
        </row>
        <row r="396">
          <cell r="AJ396" t="str">
            <v/>
          </cell>
          <cell r="AN396" t="e">
            <v>#DIV/0!</v>
          </cell>
          <cell r="AO396" t="e">
            <v>#DIV/0!</v>
          </cell>
          <cell r="AP396" t="e">
            <v>#DIV/0!</v>
          </cell>
        </row>
        <row r="397">
          <cell r="AJ397" t="str">
            <v/>
          </cell>
          <cell r="AN397" t="e">
            <v>#DIV/0!</v>
          </cell>
          <cell r="AO397" t="e">
            <v>#DIV/0!</v>
          </cell>
          <cell r="AP397" t="e">
            <v>#DIV/0!</v>
          </cell>
        </row>
        <row r="398">
          <cell r="AJ398" t="str">
            <v/>
          </cell>
          <cell r="AN398" t="e">
            <v>#DIV/0!</v>
          </cell>
          <cell r="AO398" t="e">
            <v>#DIV/0!</v>
          </cell>
          <cell r="AP398" t="e">
            <v>#DIV/0!</v>
          </cell>
        </row>
        <row r="399">
          <cell r="AJ399" t="str">
            <v/>
          </cell>
          <cell r="AN399" t="e">
            <v>#DIV/0!</v>
          </cell>
          <cell r="AO399" t="e">
            <v>#DIV/0!</v>
          </cell>
          <cell r="AP399" t="e">
            <v>#DIV/0!</v>
          </cell>
        </row>
        <row r="400">
          <cell r="AJ400" t="str">
            <v/>
          </cell>
          <cell r="AN400" t="e">
            <v>#DIV/0!</v>
          </cell>
          <cell r="AO400" t="e">
            <v>#DIV/0!</v>
          </cell>
          <cell r="AP400" t="e">
            <v>#DIV/0!</v>
          </cell>
        </row>
        <row r="401">
          <cell r="AJ401" t="str">
            <v/>
          </cell>
          <cell r="AN401" t="e">
            <v>#DIV/0!</v>
          </cell>
          <cell r="AO401" t="e">
            <v>#DIV/0!</v>
          </cell>
          <cell r="AP401" t="e">
            <v>#DIV/0!</v>
          </cell>
        </row>
        <row r="402">
          <cell r="AJ402" t="str">
            <v/>
          </cell>
          <cell r="AN402" t="e">
            <v>#DIV/0!</v>
          </cell>
          <cell r="AO402" t="e">
            <v>#DIV/0!</v>
          </cell>
          <cell r="AP402" t="e">
            <v>#DIV/0!</v>
          </cell>
        </row>
        <row r="403">
          <cell r="AJ403" t="str">
            <v/>
          </cell>
          <cell r="AN403" t="e">
            <v>#DIV/0!</v>
          </cell>
          <cell r="AO403" t="e">
            <v>#DIV/0!</v>
          </cell>
          <cell r="AP403" t="e">
            <v>#DIV/0!</v>
          </cell>
        </row>
        <row r="404">
          <cell r="AJ404" t="str">
            <v/>
          </cell>
          <cell r="AN404" t="e">
            <v>#DIV/0!</v>
          </cell>
          <cell r="AO404" t="e">
            <v>#DIV/0!</v>
          </cell>
          <cell r="AP404" t="e">
            <v>#DIV/0!</v>
          </cell>
        </row>
        <row r="405">
          <cell r="AJ405" t="str">
            <v/>
          </cell>
          <cell r="AN405" t="e">
            <v>#DIV/0!</v>
          </cell>
          <cell r="AO405" t="e">
            <v>#DIV/0!</v>
          </cell>
          <cell r="AP405" t="e">
            <v>#DIV/0!</v>
          </cell>
        </row>
        <row r="406">
          <cell r="AJ406" t="str">
            <v/>
          </cell>
          <cell r="AN406" t="e">
            <v>#DIV/0!</v>
          </cell>
          <cell r="AO406" t="e">
            <v>#DIV/0!</v>
          </cell>
          <cell r="AP406" t="e">
            <v>#DIV/0!</v>
          </cell>
        </row>
        <row r="407">
          <cell r="AJ407" t="str">
            <v/>
          </cell>
          <cell r="AN407" t="e">
            <v>#DIV/0!</v>
          </cell>
          <cell r="AO407" t="e">
            <v>#DIV/0!</v>
          </cell>
          <cell r="AP407" t="e">
            <v>#DIV/0!</v>
          </cell>
        </row>
        <row r="408">
          <cell r="AJ408" t="str">
            <v/>
          </cell>
          <cell r="AN408" t="e">
            <v>#DIV/0!</v>
          </cell>
          <cell r="AO408" t="e">
            <v>#DIV/0!</v>
          </cell>
          <cell r="AP408" t="e">
            <v>#DIV/0!</v>
          </cell>
        </row>
        <row r="409">
          <cell r="AJ409" t="str">
            <v/>
          </cell>
          <cell r="AN409" t="e">
            <v>#DIV/0!</v>
          </cell>
          <cell r="AO409" t="e">
            <v>#DIV/0!</v>
          </cell>
          <cell r="AP409" t="e">
            <v>#DIV/0!</v>
          </cell>
        </row>
        <row r="410">
          <cell r="AJ410" t="str">
            <v/>
          </cell>
          <cell r="AN410" t="e">
            <v>#DIV/0!</v>
          </cell>
          <cell r="AO410" t="e">
            <v>#DIV/0!</v>
          </cell>
          <cell r="AP410" t="e">
            <v>#DIV/0!</v>
          </cell>
        </row>
        <row r="411">
          <cell r="AJ411" t="str">
            <v/>
          </cell>
          <cell r="AN411" t="e">
            <v>#DIV/0!</v>
          </cell>
          <cell r="AO411" t="e">
            <v>#DIV/0!</v>
          </cell>
          <cell r="AP411" t="e">
            <v>#DIV/0!</v>
          </cell>
        </row>
        <row r="412">
          <cell r="AJ412" t="str">
            <v/>
          </cell>
          <cell r="AN412" t="e">
            <v>#DIV/0!</v>
          </cell>
          <cell r="AO412" t="e">
            <v>#DIV/0!</v>
          </cell>
          <cell r="AP412" t="e">
            <v>#DIV/0!</v>
          </cell>
        </row>
        <row r="413">
          <cell r="AJ413" t="str">
            <v/>
          </cell>
          <cell r="AN413" t="e">
            <v>#DIV/0!</v>
          </cell>
          <cell r="AO413" t="e">
            <v>#DIV/0!</v>
          </cell>
          <cell r="AP413" t="e">
            <v>#DIV/0!</v>
          </cell>
        </row>
        <row r="414">
          <cell r="AJ414" t="str">
            <v/>
          </cell>
          <cell r="AN414" t="e">
            <v>#DIV/0!</v>
          </cell>
          <cell r="AO414" t="e">
            <v>#DIV/0!</v>
          </cell>
          <cell r="AP414" t="e">
            <v>#DIV/0!</v>
          </cell>
        </row>
        <row r="415">
          <cell r="AJ415" t="str">
            <v/>
          </cell>
          <cell r="AN415" t="e">
            <v>#DIV/0!</v>
          </cell>
          <cell r="AO415" t="e">
            <v>#DIV/0!</v>
          </cell>
          <cell r="AP415" t="e">
            <v>#DIV/0!</v>
          </cell>
        </row>
        <row r="416">
          <cell r="AJ416" t="str">
            <v/>
          </cell>
          <cell r="AN416" t="e">
            <v>#DIV/0!</v>
          </cell>
          <cell r="AO416" t="e">
            <v>#DIV/0!</v>
          </cell>
          <cell r="AP416" t="e">
            <v>#DIV/0!</v>
          </cell>
        </row>
        <row r="417">
          <cell r="AJ417" t="str">
            <v/>
          </cell>
          <cell r="AN417" t="e">
            <v>#DIV/0!</v>
          </cell>
          <cell r="AO417" t="e">
            <v>#DIV/0!</v>
          </cell>
          <cell r="AP417" t="e">
            <v>#DIV/0!</v>
          </cell>
        </row>
        <row r="418">
          <cell r="AJ418" t="str">
            <v/>
          </cell>
          <cell r="AN418" t="e">
            <v>#DIV/0!</v>
          </cell>
          <cell r="AO418" t="e">
            <v>#DIV/0!</v>
          </cell>
          <cell r="AP418" t="e">
            <v>#DIV/0!</v>
          </cell>
        </row>
        <row r="419">
          <cell r="AJ419" t="str">
            <v/>
          </cell>
          <cell r="AN419" t="e">
            <v>#DIV/0!</v>
          </cell>
          <cell r="AO419" t="e">
            <v>#DIV/0!</v>
          </cell>
          <cell r="AP419" t="e">
            <v>#DIV/0!</v>
          </cell>
        </row>
        <row r="420">
          <cell r="AJ420" t="str">
            <v/>
          </cell>
          <cell r="AN420" t="e">
            <v>#DIV/0!</v>
          </cell>
          <cell r="AO420" t="e">
            <v>#DIV/0!</v>
          </cell>
          <cell r="AP420" t="e">
            <v>#DIV/0!</v>
          </cell>
        </row>
        <row r="421">
          <cell r="AJ421" t="str">
            <v/>
          </cell>
          <cell r="AN421" t="e">
            <v>#DIV/0!</v>
          </cell>
          <cell r="AO421" t="e">
            <v>#DIV/0!</v>
          </cell>
          <cell r="AP421" t="e">
            <v>#DIV/0!</v>
          </cell>
        </row>
        <row r="422">
          <cell r="AJ422" t="str">
            <v/>
          </cell>
          <cell r="AN422" t="e">
            <v>#DIV/0!</v>
          </cell>
          <cell r="AO422" t="e">
            <v>#DIV/0!</v>
          </cell>
          <cell r="AP422" t="e">
            <v>#DIV/0!</v>
          </cell>
        </row>
        <row r="423">
          <cell r="AJ423" t="str">
            <v/>
          </cell>
          <cell r="AN423" t="e">
            <v>#DIV/0!</v>
          </cell>
          <cell r="AO423" t="e">
            <v>#DIV/0!</v>
          </cell>
          <cell r="AP423" t="e">
            <v>#DIV/0!</v>
          </cell>
        </row>
        <row r="424">
          <cell r="AJ424" t="str">
            <v/>
          </cell>
          <cell r="AN424" t="e">
            <v>#DIV/0!</v>
          </cell>
          <cell r="AO424" t="e">
            <v>#DIV/0!</v>
          </cell>
          <cell r="AP424" t="e">
            <v>#DIV/0!</v>
          </cell>
        </row>
        <row r="425">
          <cell r="AJ425" t="str">
            <v/>
          </cell>
          <cell r="AN425" t="e">
            <v>#DIV/0!</v>
          </cell>
          <cell r="AO425" t="e">
            <v>#DIV/0!</v>
          </cell>
          <cell r="AP425" t="e">
            <v>#DIV/0!</v>
          </cell>
        </row>
        <row r="426">
          <cell r="AJ426" t="str">
            <v/>
          </cell>
          <cell r="AN426" t="e">
            <v>#DIV/0!</v>
          </cell>
          <cell r="AO426" t="e">
            <v>#DIV/0!</v>
          </cell>
          <cell r="AP426" t="e">
            <v>#DIV/0!</v>
          </cell>
        </row>
        <row r="427">
          <cell r="AJ427" t="str">
            <v/>
          </cell>
          <cell r="AN427" t="e">
            <v>#DIV/0!</v>
          </cell>
          <cell r="AO427" t="e">
            <v>#DIV/0!</v>
          </cell>
          <cell r="AP427" t="e">
            <v>#DIV/0!</v>
          </cell>
        </row>
        <row r="428">
          <cell r="AJ428" t="str">
            <v/>
          </cell>
          <cell r="AN428" t="e">
            <v>#DIV/0!</v>
          </cell>
          <cell r="AO428" t="e">
            <v>#DIV/0!</v>
          </cell>
          <cell r="AP428" t="e">
            <v>#DIV/0!</v>
          </cell>
        </row>
        <row r="429">
          <cell r="AJ429" t="str">
            <v/>
          </cell>
          <cell r="AN429" t="e">
            <v>#DIV/0!</v>
          </cell>
          <cell r="AO429" t="e">
            <v>#DIV/0!</v>
          </cell>
          <cell r="AP429" t="e">
            <v>#DIV/0!</v>
          </cell>
        </row>
        <row r="430">
          <cell r="AJ430" t="str">
            <v/>
          </cell>
          <cell r="AN430" t="e">
            <v>#DIV/0!</v>
          </cell>
          <cell r="AO430" t="e">
            <v>#DIV/0!</v>
          </cell>
          <cell r="AP430" t="e">
            <v>#DIV/0!</v>
          </cell>
        </row>
        <row r="431">
          <cell r="AJ431" t="str">
            <v/>
          </cell>
          <cell r="AN431" t="e">
            <v>#DIV/0!</v>
          </cell>
          <cell r="AO431" t="e">
            <v>#DIV/0!</v>
          </cell>
          <cell r="AP431" t="e">
            <v>#DIV/0!</v>
          </cell>
        </row>
        <row r="432">
          <cell r="AJ432" t="str">
            <v/>
          </cell>
          <cell r="AN432" t="e">
            <v>#DIV/0!</v>
          </cell>
          <cell r="AO432" t="e">
            <v>#DIV/0!</v>
          </cell>
          <cell r="AP432" t="e">
            <v>#DIV/0!</v>
          </cell>
        </row>
        <row r="433">
          <cell r="AJ433" t="str">
            <v/>
          </cell>
          <cell r="AN433" t="e">
            <v>#DIV/0!</v>
          </cell>
          <cell r="AO433" t="e">
            <v>#DIV/0!</v>
          </cell>
          <cell r="AP433" t="e">
            <v>#DIV/0!</v>
          </cell>
        </row>
        <row r="434">
          <cell r="AJ434" t="str">
            <v/>
          </cell>
          <cell r="AN434" t="e">
            <v>#DIV/0!</v>
          </cell>
          <cell r="AO434" t="e">
            <v>#DIV/0!</v>
          </cell>
          <cell r="AP434" t="e">
            <v>#DIV/0!</v>
          </cell>
        </row>
        <row r="435">
          <cell r="AJ435" t="str">
            <v/>
          </cell>
          <cell r="AN435" t="e">
            <v>#DIV/0!</v>
          </cell>
          <cell r="AO435" t="e">
            <v>#DIV/0!</v>
          </cell>
          <cell r="AP435" t="e">
            <v>#DIV/0!</v>
          </cell>
        </row>
        <row r="436">
          <cell r="AJ436" t="str">
            <v/>
          </cell>
          <cell r="AN436" t="e">
            <v>#DIV/0!</v>
          </cell>
          <cell r="AO436" t="e">
            <v>#DIV/0!</v>
          </cell>
          <cell r="AP436" t="e">
            <v>#DIV/0!</v>
          </cell>
        </row>
        <row r="437">
          <cell r="AJ437" t="str">
            <v/>
          </cell>
          <cell r="AN437" t="e">
            <v>#DIV/0!</v>
          </cell>
          <cell r="AO437" t="e">
            <v>#DIV/0!</v>
          </cell>
          <cell r="AP437" t="e">
            <v>#DIV/0!</v>
          </cell>
        </row>
        <row r="438">
          <cell r="AJ438" t="str">
            <v/>
          </cell>
          <cell r="AN438" t="e">
            <v>#DIV/0!</v>
          </cell>
          <cell r="AO438" t="e">
            <v>#DIV/0!</v>
          </cell>
          <cell r="AP438" t="e">
            <v>#DIV/0!</v>
          </cell>
        </row>
        <row r="439">
          <cell r="AJ439" t="str">
            <v/>
          </cell>
          <cell r="AN439" t="e">
            <v>#DIV/0!</v>
          </cell>
          <cell r="AO439" t="e">
            <v>#DIV/0!</v>
          </cell>
          <cell r="AP439" t="e">
            <v>#DIV/0!</v>
          </cell>
        </row>
        <row r="440">
          <cell r="AJ440" t="str">
            <v/>
          </cell>
          <cell r="AN440" t="e">
            <v>#DIV/0!</v>
          </cell>
          <cell r="AO440" t="e">
            <v>#DIV/0!</v>
          </cell>
          <cell r="AP440" t="e">
            <v>#DIV/0!</v>
          </cell>
        </row>
        <row r="441">
          <cell r="AJ441" t="str">
            <v/>
          </cell>
          <cell r="AN441" t="e">
            <v>#DIV/0!</v>
          </cell>
          <cell r="AO441" t="e">
            <v>#DIV/0!</v>
          </cell>
          <cell r="AP441" t="e">
            <v>#DIV/0!</v>
          </cell>
        </row>
        <row r="442">
          <cell r="AJ442" t="str">
            <v/>
          </cell>
          <cell r="AN442" t="e">
            <v>#DIV/0!</v>
          </cell>
          <cell r="AO442" t="e">
            <v>#DIV/0!</v>
          </cell>
          <cell r="AP442" t="e">
            <v>#DIV/0!</v>
          </cell>
        </row>
        <row r="443">
          <cell r="AJ443" t="str">
            <v/>
          </cell>
          <cell r="AN443" t="e">
            <v>#DIV/0!</v>
          </cell>
          <cell r="AO443" t="e">
            <v>#DIV/0!</v>
          </cell>
          <cell r="AP443" t="e">
            <v>#DIV/0!</v>
          </cell>
        </row>
        <row r="444">
          <cell r="AJ444" t="str">
            <v/>
          </cell>
          <cell r="AN444" t="e">
            <v>#DIV/0!</v>
          </cell>
          <cell r="AO444" t="e">
            <v>#DIV/0!</v>
          </cell>
          <cell r="AP444" t="e">
            <v>#DIV/0!</v>
          </cell>
        </row>
        <row r="445">
          <cell r="AJ445" t="str">
            <v/>
          </cell>
          <cell r="AN445" t="e">
            <v>#DIV/0!</v>
          </cell>
          <cell r="AO445" t="e">
            <v>#DIV/0!</v>
          </cell>
          <cell r="AP445" t="e">
            <v>#DIV/0!</v>
          </cell>
        </row>
        <row r="446">
          <cell r="AJ446" t="str">
            <v/>
          </cell>
          <cell r="AN446" t="e">
            <v>#DIV/0!</v>
          </cell>
          <cell r="AO446" t="e">
            <v>#DIV/0!</v>
          </cell>
          <cell r="AP446" t="e">
            <v>#DIV/0!</v>
          </cell>
        </row>
        <row r="447">
          <cell r="AJ447" t="str">
            <v/>
          </cell>
          <cell r="AN447" t="e">
            <v>#DIV/0!</v>
          </cell>
          <cell r="AO447" t="e">
            <v>#DIV/0!</v>
          </cell>
          <cell r="AP447" t="e">
            <v>#DIV/0!</v>
          </cell>
        </row>
        <row r="448">
          <cell r="AJ448" t="str">
            <v/>
          </cell>
          <cell r="AN448" t="e">
            <v>#DIV/0!</v>
          </cell>
          <cell r="AO448" t="e">
            <v>#DIV/0!</v>
          </cell>
          <cell r="AP448" t="e">
            <v>#DIV/0!</v>
          </cell>
        </row>
        <row r="449">
          <cell r="AJ449" t="str">
            <v/>
          </cell>
          <cell r="AN449" t="e">
            <v>#DIV/0!</v>
          </cell>
          <cell r="AO449" t="e">
            <v>#DIV/0!</v>
          </cell>
          <cell r="AP449" t="e">
            <v>#DIV/0!</v>
          </cell>
        </row>
        <row r="450">
          <cell r="AJ450" t="str">
            <v/>
          </cell>
          <cell r="AN450" t="e">
            <v>#DIV/0!</v>
          </cell>
          <cell r="AO450" t="e">
            <v>#DIV/0!</v>
          </cell>
          <cell r="AP450" t="e">
            <v>#DIV/0!</v>
          </cell>
        </row>
        <row r="451">
          <cell r="AJ451" t="str">
            <v/>
          </cell>
          <cell r="AN451" t="e">
            <v>#DIV/0!</v>
          </cell>
          <cell r="AO451" t="e">
            <v>#DIV/0!</v>
          </cell>
          <cell r="AP451" t="e">
            <v>#DIV/0!</v>
          </cell>
        </row>
        <row r="452">
          <cell r="AJ452" t="str">
            <v/>
          </cell>
          <cell r="AN452" t="e">
            <v>#DIV/0!</v>
          </cell>
          <cell r="AO452" t="e">
            <v>#DIV/0!</v>
          </cell>
          <cell r="AP452" t="e">
            <v>#DIV/0!</v>
          </cell>
        </row>
        <row r="453">
          <cell r="AJ453" t="str">
            <v/>
          </cell>
          <cell r="AN453" t="e">
            <v>#DIV/0!</v>
          </cell>
          <cell r="AO453" t="e">
            <v>#DIV/0!</v>
          </cell>
          <cell r="AP453" t="e">
            <v>#DIV/0!</v>
          </cell>
        </row>
        <row r="454">
          <cell r="AJ454" t="str">
            <v/>
          </cell>
          <cell r="AN454" t="e">
            <v>#DIV/0!</v>
          </cell>
          <cell r="AO454" t="e">
            <v>#DIV/0!</v>
          </cell>
          <cell r="AP454" t="e">
            <v>#DIV/0!</v>
          </cell>
        </row>
        <row r="455">
          <cell r="AJ455" t="str">
            <v/>
          </cell>
          <cell r="AN455" t="e">
            <v>#DIV/0!</v>
          </cell>
          <cell r="AO455" t="e">
            <v>#DIV/0!</v>
          </cell>
          <cell r="AP455" t="e">
            <v>#DIV/0!</v>
          </cell>
        </row>
        <row r="456">
          <cell r="AJ456" t="str">
            <v/>
          </cell>
          <cell r="AN456" t="e">
            <v>#DIV/0!</v>
          </cell>
          <cell r="AO456" t="e">
            <v>#DIV/0!</v>
          </cell>
          <cell r="AP456" t="e">
            <v>#DIV/0!</v>
          </cell>
        </row>
        <row r="457">
          <cell r="AJ457" t="str">
            <v/>
          </cell>
          <cell r="AN457" t="e">
            <v>#DIV/0!</v>
          </cell>
          <cell r="AO457" t="e">
            <v>#DIV/0!</v>
          </cell>
          <cell r="AP457" t="e">
            <v>#DIV/0!</v>
          </cell>
        </row>
        <row r="458">
          <cell r="AJ458" t="str">
            <v/>
          </cell>
          <cell r="AN458" t="e">
            <v>#DIV/0!</v>
          </cell>
          <cell r="AO458" t="e">
            <v>#DIV/0!</v>
          </cell>
          <cell r="AP458" t="e">
            <v>#DIV/0!</v>
          </cell>
        </row>
        <row r="459">
          <cell r="AJ459" t="str">
            <v/>
          </cell>
          <cell r="AN459" t="e">
            <v>#DIV/0!</v>
          </cell>
          <cell r="AO459" t="e">
            <v>#DIV/0!</v>
          </cell>
          <cell r="AP459" t="e">
            <v>#DIV/0!</v>
          </cell>
        </row>
        <row r="460">
          <cell r="AJ460" t="str">
            <v/>
          </cell>
          <cell r="AN460" t="e">
            <v>#DIV/0!</v>
          </cell>
          <cell r="AO460" t="e">
            <v>#DIV/0!</v>
          </cell>
          <cell r="AP460" t="e">
            <v>#DIV/0!</v>
          </cell>
        </row>
        <row r="461">
          <cell r="AJ461" t="str">
            <v/>
          </cell>
          <cell r="AN461" t="e">
            <v>#DIV/0!</v>
          </cell>
          <cell r="AO461" t="e">
            <v>#DIV/0!</v>
          </cell>
          <cell r="AP461" t="e">
            <v>#DIV/0!</v>
          </cell>
        </row>
        <row r="462">
          <cell r="AJ462" t="str">
            <v/>
          </cell>
          <cell r="AN462" t="e">
            <v>#DIV/0!</v>
          </cell>
          <cell r="AO462" t="e">
            <v>#DIV/0!</v>
          </cell>
          <cell r="AP462" t="e">
            <v>#DIV/0!</v>
          </cell>
        </row>
        <row r="463">
          <cell r="AJ463" t="str">
            <v/>
          </cell>
          <cell r="AN463" t="e">
            <v>#DIV/0!</v>
          </cell>
          <cell r="AO463" t="e">
            <v>#DIV/0!</v>
          </cell>
          <cell r="AP463" t="e">
            <v>#DIV/0!</v>
          </cell>
        </row>
        <row r="464">
          <cell r="AJ464" t="str">
            <v/>
          </cell>
          <cell r="AN464" t="e">
            <v>#DIV/0!</v>
          </cell>
          <cell r="AO464" t="e">
            <v>#DIV/0!</v>
          </cell>
          <cell r="AP464" t="e">
            <v>#DIV/0!</v>
          </cell>
        </row>
        <row r="465">
          <cell r="AJ465" t="str">
            <v/>
          </cell>
          <cell r="AN465" t="e">
            <v>#DIV/0!</v>
          </cell>
          <cell r="AO465" t="e">
            <v>#DIV/0!</v>
          </cell>
          <cell r="AP465" t="e">
            <v>#DIV/0!</v>
          </cell>
        </row>
        <row r="466">
          <cell r="AJ466" t="str">
            <v/>
          </cell>
          <cell r="AN466" t="e">
            <v>#DIV/0!</v>
          </cell>
          <cell r="AO466" t="e">
            <v>#DIV/0!</v>
          </cell>
          <cell r="AP466" t="e">
            <v>#DIV/0!</v>
          </cell>
        </row>
        <row r="467">
          <cell r="AJ467" t="str">
            <v/>
          </cell>
          <cell r="AN467" t="e">
            <v>#DIV/0!</v>
          </cell>
          <cell r="AO467" t="e">
            <v>#DIV/0!</v>
          </cell>
          <cell r="AP467" t="e">
            <v>#DIV/0!</v>
          </cell>
        </row>
        <row r="468">
          <cell r="AJ468" t="str">
            <v/>
          </cell>
          <cell r="AN468" t="e">
            <v>#DIV/0!</v>
          </cell>
          <cell r="AO468" t="e">
            <v>#DIV/0!</v>
          </cell>
          <cell r="AP468" t="e">
            <v>#DIV/0!</v>
          </cell>
        </row>
        <row r="469">
          <cell r="AJ469" t="str">
            <v/>
          </cell>
          <cell r="AN469" t="e">
            <v>#DIV/0!</v>
          </cell>
          <cell r="AO469" t="e">
            <v>#DIV/0!</v>
          </cell>
          <cell r="AP469" t="e">
            <v>#DIV/0!</v>
          </cell>
        </row>
        <row r="470">
          <cell r="AJ470" t="str">
            <v/>
          </cell>
          <cell r="AN470" t="e">
            <v>#DIV/0!</v>
          </cell>
          <cell r="AO470" t="e">
            <v>#DIV/0!</v>
          </cell>
          <cell r="AP470" t="e">
            <v>#DIV/0!</v>
          </cell>
        </row>
        <row r="471">
          <cell r="AJ471" t="str">
            <v/>
          </cell>
          <cell r="AN471" t="e">
            <v>#DIV/0!</v>
          </cell>
          <cell r="AO471" t="e">
            <v>#DIV/0!</v>
          </cell>
          <cell r="AP471" t="e">
            <v>#DIV/0!</v>
          </cell>
        </row>
        <row r="472">
          <cell r="AJ472" t="str">
            <v/>
          </cell>
          <cell r="AN472" t="e">
            <v>#DIV/0!</v>
          </cell>
          <cell r="AO472" t="e">
            <v>#DIV/0!</v>
          </cell>
          <cell r="AP472" t="e">
            <v>#DIV/0!</v>
          </cell>
        </row>
        <row r="473">
          <cell r="AJ473" t="str">
            <v/>
          </cell>
          <cell r="AN473" t="e">
            <v>#DIV/0!</v>
          </cell>
          <cell r="AO473" t="e">
            <v>#DIV/0!</v>
          </cell>
          <cell r="AP473" t="e">
            <v>#DIV/0!</v>
          </cell>
        </row>
        <row r="474">
          <cell r="AJ474" t="str">
            <v/>
          </cell>
          <cell r="AN474" t="e">
            <v>#DIV/0!</v>
          </cell>
          <cell r="AO474" t="e">
            <v>#DIV/0!</v>
          </cell>
          <cell r="AP474" t="e">
            <v>#DIV/0!</v>
          </cell>
        </row>
        <row r="475">
          <cell r="AJ475" t="str">
            <v/>
          </cell>
          <cell r="AN475" t="e">
            <v>#DIV/0!</v>
          </cell>
          <cell r="AO475" t="e">
            <v>#DIV/0!</v>
          </cell>
          <cell r="AP475" t="e">
            <v>#DIV/0!</v>
          </cell>
        </row>
        <row r="476">
          <cell r="AJ476" t="str">
            <v/>
          </cell>
          <cell r="AN476" t="e">
            <v>#DIV/0!</v>
          </cell>
          <cell r="AO476" t="e">
            <v>#DIV/0!</v>
          </cell>
          <cell r="AP476" t="e">
            <v>#DIV/0!</v>
          </cell>
        </row>
        <row r="477">
          <cell r="AJ477" t="str">
            <v/>
          </cell>
          <cell r="AN477" t="e">
            <v>#DIV/0!</v>
          </cell>
          <cell r="AO477" t="e">
            <v>#DIV/0!</v>
          </cell>
          <cell r="AP477" t="e">
            <v>#DIV/0!</v>
          </cell>
        </row>
        <row r="478">
          <cell r="AJ478" t="str">
            <v/>
          </cell>
          <cell r="AN478" t="e">
            <v>#DIV/0!</v>
          </cell>
          <cell r="AO478" t="e">
            <v>#DIV/0!</v>
          </cell>
          <cell r="AP478" t="e">
            <v>#DIV/0!</v>
          </cell>
        </row>
        <row r="479">
          <cell r="AJ479" t="str">
            <v/>
          </cell>
          <cell r="AN479" t="e">
            <v>#DIV/0!</v>
          </cell>
          <cell r="AO479" t="e">
            <v>#DIV/0!</v>
          </cell>
          <cell r="AP479" t="e">
            <v>#DIV/0!</v>
          </cell>
        </row>
        <row r="480">
          <cell r="AJ480" t="str">
            <v/>
          </cell>
          <cell r="AN480" t="e">
            <v>#DIV/0!</v>
          </cell>
          <cell r="AO480" t="e">
            <v>#DIV/0!</v>
          </cell>
          <cell r="AP480" t="e">
            <v>#DIV/0!</v>
          </cell>
        </row>
        <row r="481">
          <cell r="AJ481" t="str">
            <v/>
          </cell>
          <cell r="AN481" t="e">
            <v>#DIV/0!</v>
          </cell>
          <cell r="AO481" t="e">
            <v>#DIV/0!</v>
          </cell>
          <cell r="AP481" t="e">
            <v>#DIV/0!</v>
          </cell>
        </row>
        <row r="482">
          <cell r="AJ482" t="str">
            <v/>
          </cell>
          <cell r="AN482" t="e">
            <v>#DIV/0!</v>
          </cell>
          <cell r="AO482" t="e">
            <v>#DIV/0!</v>
          </cell>
          <cell r="AP482" t="e">
            <v>#DIV/0!</v>
          </cell>
        </row>
        <row r="483">
          <cell r="AJ483" t="str">
            <v/>
          </cell>
          <cell r="AN483" t="e">
            <v>#DIV/0!</v>
          </cell>
          <cell r="AO483" t="e">
            <v>#DIV/0!</v>
          </cell>
          <cell r="AP483" t="e">
            <v>#DIV/0!</v>
          </cell>
        </row>
        <row r="484">
          <cell r="AJ484" t="str">
            <v/>
          </cell>
          <cell r="AN484" t="e">
            <v>#DIV/0!</v>
          </cell>
          <cell r="AO484" t="e">
            <v>#DIV/0!</v>
          </cell>
          <cell r="AP484" t="e">
            <v>#DIV/0!</v>
          </cell>
        </row>
        <row r="485">
          <cell r="AJ485" t="str">
            <v/>
          </cell>
          <cell r="AN485" t="e">
            <v>#DIV/0!</v>
          </cell>
          <cell r="AO485" t="e">
            <v>#DIV/0!</v>
          </cell>
          <cell r="AP485" t="e">
            <v>#DIV/0!</v>
          </cell>
        </row>
        <row r="486">
          <cell r="AJ486" t="str">
            <v/>
          </cell>
          <cell r="AN486" t="e">
            <v>#DIV/0!</v>
          </cell>
          <cell r="AO486" t="e">
            <v>#DIV/0!</v>
          </cell>
          <cell r="AP486" t="e">
            <v>#DIV/0!</v>
          </cell>
        </row>
        <row r="487">
          <cell r="AJ487" t="str">
            <v/>
          </cell>
          <cell r="AN487" t="e">
            <v>#DIV/0!</v>
          </cell>
          <cell r="AO487" t="e">
            <v>#DIV/0!</v>
          </cell>
          <cell r="AP487" t="e">
            <v>#DIV/0!</v>
          </cell>
        </row>
        <row r="488">
          <cell r="AJ488" t="str">
            <v/>
          </cell>
          <cell r="AN488" t="e">
            <v>#DIV/0!</v>
          </cell>
          <cell r="AO488" t="e">
            <v>#DIV/0!</v>
          </cell>
          <cell r="AP488" t="e">
            <v>#DIV/0!</v>
          </cell>
        </row>
        <row r="489">
          <cell r="AJ489" t="str">
            <v/>
          </cell>
          <cell r="AN489" t="e">
            <v>#DIV/0!</v>
          </cell>
          <cell r="AO489" t="e">
            <v>#DIV/0!</v>
          </cell>
          <cell r="AP489" t="e">
            <v>#DIV/0!</v>
          </cell>
        </row>
        <row r="490">
          <cell r="AJ490" t="str">
            <v/>
          </cell>
          <cell r="AN490" t="e">
            <v>#DIV/0!</v>
          </cell>
          <cell r="AO490" t="e">
            <v>#DIV/0!</v>
          </cell>
          <cell r="AP490" t="e">
            <v>#DIV/0!</v>
          </cell>
        </row>
        <row r="491">
          <cell r="AJ491" t="str">
            <v/>
          </cell>
          <cell r="AN491" t="e">
            <v>#DIV/0!</v>
          </cell>
          <cell r="AO491" t="e">
            <v>#DIV/0!</v>
          </cell>
          <cell r="AP491" t="e">
            <v>#DIV/0!</v>
          </cell>
        </row>
        <row r="492">
          <cell r="AJ492" t="str">
            <v/>
          </cell>
          <cell r="AN492" t="e">
            <v>#DIV/0!</v>
          </cell>
          <cell r="AO492" t="e">
            <v>#DIV/0!</v>
          </cell>
          <cell r="AP492" t="e">
            <v>#DIV/0!</v>
          </cell>
        </row>
        <row r="493">
          <cell r="AJ493" t="str">
            <v/>
          </cell>
          <cell r="AN493" t="e">
            <v>#DIV/0!</v>
          </cell>
          <cell r="AO493" t="e">
            <v>#DIV/0!</v>
          </cell>
          <cell r="AP493" t="e">
            <v>#DIV/0!</v>
          </cell>
        </row>
        <row r="494">
          <cell r="AJ494" t="str">
            <v/>
          </cell>
          <cell r="AN494" t="e">
            <v>#DIV/0!</v>
          </cell>
          <cell r="AO494" t="e">
            <v>#DIV/0!</v>
          </cell>
          <cell r="AP494" t="e">
            <v>#DIV/0!</v>
          </cell>
        </row>
        <row r="495">
          <cell r="AJ495" t="str">
            <v/>
          </cell>
          <cell r="AN495" t="e">
            <v>#DIV/0!</v>
          </cell>
          <cell r="AO495" t="e">
            <v>#DIV/0!</v>
          </cell>
          <cell r="AP495" t="e">
            <v>#DIV/0!</v>
          </cell>
        </row>
        <row r="496">
          <cell r="AJ496" t="str">
            <v/>
          </cell>
          <cell r="AN496" t="e">
            <v>#DIV/0!</v>
          </cell>
          <cell r="AO496" t="e">
            <v>#DIV/0!</v>
          </cell>
          <cell r="AP496" t="e">
            <v>#DIV/0!</v>
          </cell>
        </row>
        <row r="497">
          <cell r="AJ497" t="str">
            <v/>
          </cell>
          <cell r="AN497" t="e">
            <v>#DIV/0!</v>
          </cell>
          <cell r="AO497" t="e">
            <v>#DIV/0!</v>
          </cell>
          <cell r="AP497" t="e">
            <v>#DIV/0!</v>
          </cell>
        </row>
        <row r="498">
          <cell r="AJ498" t="str">
            <v/>
          </cell>
          <cell r="AN498" t="e">
            <v>#DIV/0!</v>
          </cell>
          <cell r="AO498" t="e">
            <v>#DIV/0!</v>
          </cell>
          <cell r="AP498" t="e">
            <v>#DIV/0!</v>
          </cell>
        </row>
        <row r="499">
          <cell r="AJ499" t="str">
            <v/>
          </cell>
          <cell r="AN499" t="e">
            <v>#DIV/0!</v>
          </cell>
          <cell r="AO499" t="e">
            <v>#DIV/0!</v>
          </cell>
          <cell r="AP499" t="e">
            <v>#DIV/0!</v>
          </cell>
        </row>
        <row r="500">
          <cell r="AJ500" t="str">
            <v/>
          </cell>
          <cell r="AN500" t="e">
            <v>#DIV/0!</v>
          </cell>
          <cell r="AO500" t="e">
            <v>#DIV/0!</v>
          </cell>
          <cell r="AP500" t="e">
            <v>#DIV/0!</v>
          </cell>
        </row>
        <row r="501">
          <cell r="AJ501" t="str">
            <v/>
          </cell>
          <cell r="AN501" t="e">
            <v>#DIV/0!</v>
          </cell>
          <cell r="AO501" t="e">
            <v>#DIV/0!</v>
          </cell>
          <cell r="AP501" t="e">
            <v>#DIV/0!</v>
          </cell>
        </row>
        <row r="502">
          <cell r="AJ502" t="str">
            <v/>
          </cell>
          <cell r="AN502" t="e">
            <v>#DIV/0!</v>
          </cell>
          <cell r="AO502" t="e">
            <v>#DIV/0!</v>
          </cell>
          <cell r="AP502" t="e">
            <v>#DIV/0!</v>
          </cell>
        </row>
        <row r="503">
          <cell r="AJ503" t="str">
            <v/>
          </cell>
          <cell r="AN503" t="e">
            <v>#DIV/0!</v>
          </cell>
          <cell r="AO503" t="e">
            <v>#DIV/0!</v>
          </cell>
          <cell r="AP503" t="e">
            <v>#DIV/0!</v>
          </cell>
        </row>
        <row r="504">
          <cell r="AJ504" t="str">
            <v/>
          </cell>
          <cell r="AN504" t="e">
            <v>#DIV/0!</v>
          </cell>
          <cell r="AO504" t="e">
            <v>#DIV/0!</v>
          </cell>
          <cell r="AP504" t="e">
            <v>#DIV/0!</v>
          </cell>
        </row>
        <row r="505">
          <cell r="AJ505" t="str">
            <v/>
          </cell>
          <cell r="AN505" t="e">
            <v>#DIV/0!</v>
          </cell>
          <cell r="AO505" t="e">
            <v>#DIV/0!</v>
          </cell>
          <cell r="AP505" t="e">
            <v>#DIV/0!</v>
          </cell>
        </row>
        <row r="506">
          <cell r="AJ506" t="str">
            <v/>
          </cell>
          <cell r="AN506" t="e">
            <v>#DIV/0!</v>
          </cell>
          <cell r="AO506" t="e">
            <v>#DIV/0!</v>
          </cell>
          <cell r="AP506" t="e">
            <v>#DIV/0!</v>
          </cell>
        </row>
        <row r="507">
          <cell r="AJ507" t="str">
            <v/>
          </cell>
          <cell r="AN507" t="e">
            <v>#DIV/0!</v>
          </cell>
          <cell r="AO507" t="e">
            <v>#DIV/0!</v>
          </cell>
          <cell r="AP507" t="e">
            <v>#DIV/0!</v>
          </cell>
        </row>
        <row r="508">
          <cell r="AJ508" t="str">
            <v/>
          </cell>
          <cell r="AN508" t="e">
            <v>#DIV/0!</v>
          </cell>
          <cell r="AO508" t="e">
            <v>#DIV/0!</v>
          </cell>
          <cell r="AP508" t="e">
            <v>#DIV/0!</v>
          </cell>
        </row>
        <row r="509">
          <cell r="AJ509" t="str">
            <v/>
          </cell>
          <cell r="AN509" t="e">
            <v>#DIV/0!</v>
          </cell>
          <cell r="AO509" t="e">
            <v>#DIV/0!</v>
          </cell>
          <cell r="AP509" t="e">
            <v>#DIV/0!</v>
          </cell>
        </row>
        <row r="510">
          <cell r="AJ510" t="str">
            <v/>
          </cell>
          <cell r="AN510" t="e">
            <v>#DIV/0!</v>
          </cell>
          <cell r="AO510" t="e">
            <v>#DIV/0!</v>
          </cell>
          <cell r="AP510" t="e">
            <v>#DIV/0!</v>
          </cell>
        </row>
        <row r="511">
          <cell r="AJ511" t="str">
            <v/>
          </cell>
          <cell r="AN511" t="e">
            <v>#DIV/0!</v>
          </cell>
          <cell r="AO511" t="e">
            <v>#DIV/0!</v>
          </cell>
          <cell r="AP511" t="e">
            <v>#DIV/0!</v>
          </cell>
        </row>
        <row r="512">
          <cell r="AJ512" t="str">
            <v/>
          </cell>
          <cell r="AN512" t="e">
            <v>#DIV/0!</v>
          </cell>
          <cell r="AO512" t="e">
            <v>#DIV/0!</v>
          </cell>
          <cell r="AP512" t="e">
            <v>#DIV/0!</v>
          </cell>
        </row>
        <row r="513">
          <cell r="AJ513" t="str">
            <v/>
          </cell>
          <cell r="AN513" t="e">
            <v>#DIV/0!</v>
          </cell>
          <cell r="AO513" t="e">
            <v>#DIV/0!</v>
          </cell>
          <cell r="AP513" t="e">
            <v>#DIV/0!</v>
          </cell>
        </row>
        <row r="514">
          <cell r="AJ514" t="str">
            <v/>
          </cell>
          <cell r="AN514" t="e">
            <v>#DIV/0!</v>
          </cell>
          <cell r="AO514" t="e">
            <v>#DIV/0!</v>
          </cell>
          <cell r="AP514" t="e">
            <v>#DIV/0!</v>
          </cell>
        </row>
        <row r="515">
          <cell r="AJ515" t="str">
            <v/>
          </cell>
          <cell r="AN515" t="e">
            <v>#DIV/0!</v>
          </cell>
          <cell r="AO515" t="e">
            <v>#DIV/0!</v>
          </cell>
          <cell r="AP515" t="e">
            <v>#DIV/0!</v>
          </cell>
        </row>
        <row r="516">
          <cell r="AJ516" t="str">
            <v/>
          </cell>
          <cell r="AN516" t="e">
            <v>#DIV/0!</v>
          </cell>
          <cell r="AO516" t="e">
            <v>#DIV/0!</v>
          </cell>
          <cell r="AP516" t="e">
            <v>#DIV/0!</v>
          </cell>
        </row>
        <row r="517">
          <cell r="AJ517" t="str">
            <v/>
          </cell>
          <cell r="AN517" t="e">
            <v>#DIV/0!</v>
          </cell>
          <cell r="AO517" t="e">
            <v>#DIV/0!</v>
          </cell>
          <cell r="AP517" t="e">
            <v>#DIV/0!</v>
          </cell>
        </row>
        <row r="518">
          <cell r="AJ518" t="str">
            <v/>
          </cell>
          <cell r="AN518" t="e">
            <v>#DIV/0!</v>
          </cell>
          <cell r="AO518" t="e">
            <v>#DIV/0!</v>
          </cell>
          <cell r="AP518" t="e">
            <v>#DIV/0!</v>
          </cell>
        </row>
        <row r="519">
          <cell r="AJ519" t="str">
            <v/>
          </cell>
          <cell r="AN519" t="e">
            <v>#DIV/0!</v>
          </cell>
          <cell r="AO519" t="e">
            <v>#DIV/0!</v>
          </cell>
          <cell r="AP519" t="e">
            <v>#DIV/0!</v>
          </cell>
        </row>
        <row r="520">
          <cell r="AJ520" t="str">
            <v/>
          </cell>
          <cell r="AN520" t="e">
            <v>#DIV/0!</v>
          </cell>
          <cell r="AO520" t="e">
            <v>#DIV/0!</v>
          </cell>
          <cell r="AP520" t="e">
            <v>#DIV/0!</v>
          </cell>
        </row>
        <row r="521">
          <cell r="AJ521" t="str">
            <v/>
          </cell>
          <cell r="AN521" t="e">
            <v>#DIV/0!</v>
          </cell>
          <cell r="AO521" t="e">
            <v>#DIV/0!</v>
          </cell>
          <cell r="AP521" t="e">
            <v>#DIV/0!</v>
          </cell>
        </row>
        <row r="522">
          <cell r="AJ522" t="str">
            <v/>
          </cell>
          <cell r="AN522" t="e">
            <v>#DIV/0!</v>
          </cell>
          <cell r="AO522" t="e">
            <v>#DIV/0!</v>
          </cell>
          <cell r="AP522" t="e">
            <v>#DIV/0!</v>
          </cell>
        </row>
        <row r="523">
          <cell r="AJ523" t="str">
            <v/>
          </cell>
          <cell r="AN523" t="e">
            <v>#DIV/0!</v>
          </cell>
          <cell r="AO523" t="e">
            <v>#DIV/0!</v>
          </cell>
          <cell r="AP523" t="e">
            <v>#DIV/0!</v>
          </cell>
        </row>
        <row r="524">
          <cell r="AJ524" t="str">
            <v/>
          </cell>
          <cell r="AN524" t="e">
            <v>#DIV/0!</v>
          </cell>
          <cell r="AO524" t="e">
            <v>#DIV/0!</v>
          </cell>
          <cell r="AP524" t="e">
            <v>#DIV/0!</v>
          </cell>
        </row>
        <row r="525">
          <cell r="AJ525" t="str">
            <v/>
          </cell>
          <cell r="AN525" t="e">
            <v>#DIV/0!</v>
          </cell>
          <cell r="AO525" t="e">
            <v>#DIV/0!</v>
          </cell>
          <cell r="AP525" t="e">
            <v>#DIV/0!</v>
          </cell>
        </row>
        <row r="526">
          <cell r="AJ526" t="str">
            <v/>
          </cell>
          <cell r="AN526" t="e">
            <v>#DIV/0!</v>
          </cell>
          <cell r="AO526" t="e">
            <v>#DIV/0!</v>
          </cell>
          <cell r="AP526" t="e">
            <v>#DIV/0!</v>
          </cell>
        </row>
        <row r="527">
          <cell r="AJ527" t="str">
            <v/>
          </cell>
          <cell r="AN527" t="e">
            <v>#DIV/0!</v>
          </cell>
          <cell r="AO527" t="e">
            <v>#DIV/0!</v>
          </cell>
          <cell r="AP527" t="e">
            <v>#DIV/0!</v>
          </cell>
        </row>
        <row r="528">
          <cell r="AJ528" t="str">
            <v/>
          </cell>
          <cell r="AN528" t="e">
            <v>#DIV/0!</v>
          </cell>
          <cell r="AO528" t="e">
            <v>#DIV/0!</v>
          </cell>
          <cell r="AP528" t="e">
            <v>#DIV/0!</v>
          </cell>
        </row>
        <row r="529">
          <cell r="AJ529" t="str">
            <v/>
          </cell>
          <cell r="AN529" t="e">
            <v>#DIV/0!</v>
          </cell>
          <cell r="AO529" t="e">
            <v>#DIV/0!</v>
          </cell>
          <cell r="AP529" t="e">
            <v>#DIV/0!</v>
          </cell>
        </row>
        <row r="530">
          <cell r="AJ530" t="str">
            <v/>
          </cell>
          <cell r="AN530" t="e">
            <v>#DIV/0!</v>
          </cell>
          <cell r="AO530" t="e">
            <v>#DIV/0!</v>
          </cell>
          <cell r="AP530" t="e">
            <v>#DIV/0!</v>
          </cell>
        </row>
        <row r="531">
          <cell r="AJ531" t="str">
            <v/>
          </cell>
          <cell r="AN531" t="e">
            <v>#DIV/0!</v>
          </cell>
          <cell r="AO531" t="e">
            <v>#DIV/0!</v>
          </cell>
          <cell r="AP531" t="e">
            <v>#DIV/0!</v>
          </cell>
        </row>
        <row r="532">
          <cell r="AJ532" t="str">
            <v/>
          </cell>
          <cell r="AN532" t="e">
            <v>#DIV/0!</v>
          </cell>
          <cell r="AO532" t="e">
            <v>#DIV/0!</v>
          </cell>
          <cell r="AP532" t="e">
            <v>#DIV/0!</v>
          </cell>
        </row>
        <row r="533">
          <cell r="AJ533" t="str">
            <v/>
          </cell>
          <cell r="AN533" t="e">
            <v>#DIV/0!</v>
          </cell>
          <cell r="AO533" t="e">
            <v>#DIV/0!</v>
          </cell>
          <cell r="AP533" t="e">
            <v>#DIV/0!</v>
          </cell>
        </row>
        <row r="534">
          <cell r="AJ534" t="str">
            <v/>
          </cell>
          <cell r="AN534" t="e">
            <v>#DIV/0!</v>
          </cell>
          <cell r="AO534" t="e">
            <v>#DIV/0!</v>
          </cell>
          <cell r="AP534" t="e">
            <v>#DIV/0!</v>
          </cell>
        </row>
        <row r="535">
          <cell r="AJ535" t="str">
            <v/>
          </cell>
          <cell r="AN535" t="e">
            <v>#DIV/0!</v>
          </cell>
          <cell r="AO535" t="e">
            <v>#DIV/0!</v>
          </cell>
          <cell r="AP535" t="e">
            <v>#DIV/0!</v>
          </cell>
        </row>
        <row r="536">
          <cell r="AJ536" t="str">
            <v/>
          </cell>
          <cell r="AN536" t="e">
            <v>#DIV/0!</v>
          </cell>
          <cell r="AO536" t="e">
            <v>#DIV/0!</v>
          </cell>
          <cell r="AP536" t="e">
            <v>#DIV/0!</v>
          </cell>
        </row>
        <row r="537">
          <cell r="AJ537" t="str">
            <v/>
          </cell>
          <cell r="AN537" t="e">
            <v>#DIV/0!</v>
          </cell>
          <cell r="AO537" t="e">
            <v>#DIV/0!</v>
          </cell>
          <cell r="AP537" t="e">
            <v>#DIV/0!</v>
          </cell>
        </row>
        <row r="538">
          <cell r="AJ538" t="str">
            <v/>
          </cell>
          <cell r="AN538" t="e">
            <v>#DIV/0!</v>
          </cell>
          <cell r="AO538" t="e">
            <v>#DIV/0!</v>
          </cell>
          <cell r="AP538" t="e">
            <v>#DIV/0!</v>
          </cell>
        </row>
        <row r="539">
          <cell r="AJ539" t="str">
            <v/>
          </cell>
          <cell r="AN539" t="e">
            <v>#DIV/0!</v>
          </cell>
          <cell r="AO539" t="e">
            <v>#DIV/0!</v>
          </cell>
          <cell r="AP539" t="e">
            <v>#DIV/0!</v>
          </cell>
        </row>
        <row r="540">
          <cell r="AJ540" t="str">
            <v/>
          </cell>
          <cell r="AN540" t="e">
            <v>#DIV/0!</v>
          </cell>
          <cell r="AO540" t="e">
            <v>#DIV/0!</v>
          </cell>
          <cell r="AP540" t="e">
            <v>#DIV/0!</v>
          </cell>
        </row>
        <row r="541">
          <cell r="AJ541" t="str">
            <v/>
          </cell>
          <cell r="AN541" t="e">
            <v>#DIV/0!</v>
          </cell>
          <cell r="AO541" t="e">
            <v>#DIV/0!</v>
          </cell>
          <cell r="AP541" t="e">
            <v>#DIV/0!</v>
          </cell>
        </row>
        <row r="542">
          <cell r="AJ542" t="str">
            <v/>
          </cell>
          <cell r="AN542" t="e">
            <v>#DIV/0!</v>
          </cell>
          <cell r="AO542" t="e">
            <v>#DIV/0!</v>
          </cell>
          <cell r="AP542" t="e">
            <v>#DIV/0!</v>
          </cell>
        </row>
        <row r="543">
          <cell r="AJ543" t="str">
            <v/>
          </cell>
          <cell r="AN543" t="e">
            <v>#DIV/0!</v>
          </cell>
          <cell r="AO543" t="e">
            <v>#DIV/0!</v>
          </cell>
          <cell r="AP543" t="e">
            <v>#DIV/0!</v>
          </cell>
        </row>
        <row r="544">
          <cell r="AJ544" t="str">
            <v/>
          </cell>
          <cell r="AN544" t="e">
            <v>#DIV/0!</v>
          </cell>
          <cell r="AO544" t="e">
            <v>#DIV/0!</v>
          </cell>
          <cell r="AP544" t="e">
            <v>#DIV/0!</v>
          </cell>
        </row>
        <row r="545">
          <cell r="AJ545" t="str">
            <v/>
          </cell>
          <cell r="AN545" t="e">
            <v>#DIV/0!</v>
          </cell>
          <cell r="AO545" t="e">
            <v>#DIV/0!</v>
          </cell>
          <cell r="AP545" t="e">
            <v>#DIV/0!</v>
          </cell>
        </row>
        <row r="546">
          <cell r="AJ546" t="str">
            <v/>
          </cell>
          <cell r="AN546" t="e">
            <v>#DIV/0!</v>
          </cell>
          <cell r="AO546" t="e">
            <v>#DIV/0!</v>
          </cell>
          <cell r="AP546" t="e">
            <v>#DIV/0!</v>
          </cell>
        </row>
        <row r="547">
          <cell r="AJ547" t="str">
            <v/>
          </cell>
          <cell r="AN547" t="e">
            <v>#DIV/0!</v>
          </cell>
          <cell r="AO547" t="e">
            <v>#DIV/0!</v>
          </cell>
          <cell r="AP547" t="e">
            <v>#DIV/0!</v>
          </cell>
        </row>
        <row r="548">
          <cell r="AJ548" t="str">
            <v/>
          </cell>
          <cell r="AN548" t="e">
            <v>#DIV/0!</v>
          </cell>
          <cell r="AO548" t="e">
            <v>#DIV/0!</v>
          </cell>
          <cell r="AP548" t="e">
            <v>#DIV/0!</v>
          </cell>
        </row>
        <row r="549">
          <cell r="AJ549" t="str">
            <v/>
          </cell>
          <cell r="AN549" t="e">
            <v>#DIV/0!</v>
          </cell>
          <cell r="AO549" t="e">
            <v>#DIV/0!</v>
          </cell>
          <cell r="AP549" t="e">
            <v>#DIV/0!</v>
          </cell>
        </row>
        <row r="550">
          <cell r="AJ550" t="str">
            <v/>
          </cell>
          <cell r="AN550" t="e">
            <v>#DIV/0!</v>
          </cell>
          <cell r="AO550" t="e">
            <v>#DIV/0!</v>
          </cell>
          <cell r="AP550" t="e">
            <v>#DIV/0!</v>
          </cell>
        </row>
        <row r="551">
          <cell r="AJ551" t="str">
            <v/>
          </cell>
          <cell r="AN551" t="e">
            <v>#DIV/0!</v>
          </cell>
          <cell r="AO551" t="e">
            <v>#DIV/0!</v>
          </cell>
          <cell r="AP551" t="e">
            <v>#DIV/0!</v>
          </cell>
        </row>
        <row r="552">
          <cell r="AJ552" t="str">
            <v/>
          </cell>
          <cell r="AN552" t="e">
            <v>#DIV/0!</v>
          </cell>
          <cell r="AO552" t="e">
            <v>#DIV/0!</v>
          </cell>
          <cell r="AP552" t="e">
            <v>#DIV/0!</v>
          </cell>
        </row>
        <row r="553">
          <cell r="AJ553" t="str">
            <v/>
          </cell>
          <cell r="AN553" t="e">
            <v>#DIV/0!</v>
          </cell>
          <cell r="AO553" t="e">
            <v>#DIV/0!</v>
          </cell>
          <cell r="AP553" t="e">
            <v>#DIV/0!</v>
          </cell>
        </row>
        <row r="554">
          <cell r="AJ554" t="str">
            <v/>
          </cell>
          <cell r="AN554" t="e">
            <v>#DIV/0!</v>
          </cell>
          <cell r="AO554" t="e">
            <v>#DIV/0!</v>
          </cell>
          <cell r="AP554" t="e">
            <v>#DIV/0!</v>
          </cell>
        </row>
        <row r="555">
          <cell r="AJ555" t="str">
            <v/>
          </cell>
          <cell r="AN555" t="e">
            <v>#DIV/0!</v>
          </cell>
          <cell r="AO555" t="e">
            <v>#DIV/0!</v>
          </cell>
          <cell r="AP555" t="e">
            <v>#DIV/0!</v>
          </cell>
        </row>
        <row r="556">
          <cell r="AJ556" t="str">
            <v/>
          </cell>
          <cell r="AN556" t="e">
            <v>#DIV/0!</v>
          </cell>
          <cell r="AO556" t="e">
            <v>#DIV/0!</v>
          </cell>
          <cell r="AP556" t="e">
            <v>#DIV/0!</v>
          </cell>
        </row>
        <row r="557">
          <cell r="AJ557" t="str">
            <v/>
          </cell>
          <cell r="AN557" t="e">
            <v>#DIV/0!</v>
          </cell>
          <cell r="AO557" t="e">
            <v>#DIV/0!</v>
          </cell>
          <cell r="AP557" t="e">
            <v>#DIV/0!</v>
          </cell>
        </row>
        <row r="558">
          <cell r="AJ558" t="str">
            <v/>
          </cell>
          <cell r="AN558" t="e">
            <v>#DIV/0!</v>
          </cell>
          <cell r="AO558" t="e">
            <v>#DIV/0!</v>
          </cell>
          <cell r="AP558" t="e">
            <v>#DIV/0!</v>
          </cell>
        </row>
        <row r="559">
          <cell r="AJ559" t="str">
            <v/>
          </cell>
          <cell r="AN559" t="e">
            <v>#DIV/0!</v>
          </cell>
          <cell r="AO559" t="e">
            <v>#DIV/0!</v>
          </cell>
          <cell r="AP559" t="e">
            <v>#DIV/0!</v>
          </cell>
        </row>
        <row r="560">
          <cell r="AJ560" t="str">
            <v/>
          </cell>
          <cell r="AN560" t="e">
            <v>#DIV/0!</v>
          </cell>
          <cell r="AO560" t="e">
            <v>#DIV/0!</v>
          </cell>
          <cell r="AP560" t="e">
            <v>#DIV/0!</v>
          </cell>
        </row>
        <row r="561">
          <cell r="AJ561" t="str">
            <v/>
          </cell>
          <cell r="AN561" t="e">
            <v>#DIV/0!</v>
          </cell>
          <cell r="AO561" t="e">
            <v>#DIV/0!</v>
          </cell>
          <cell r="AP561" t="e">
            <v>#DIV/0!</v>
          </cell>
        </row>
        <row r="562">
          <cell r="AJ562" t="str">
            <v/>
          </cell>
          <cell r="AN562" t="e">
            <v>#DIV/0!</v>
          </cell>
          <cell r="AO562" t="e">
            <v>#DIV/0!</v>
          </cell>
          <cell r="AP562" t="e">
            <v>#DIV/0!</v>
          </cell>
        </row>
        <row r="563">
          <cell r="AJ563" t="str">
            <v/>
          </cell>
          <cell r="AN563" t="e">
            <v>#DIV/0!</v>
          </cell>
          <cell r="AO563" t="e">
            <v>#DIV/0!</v>
          </cell>
          <cell r="AP563" t="e">
            <v>#DIV/0!</v>
          </cell>
        </row>
        <row r="564">
          <cell r="AJ564" t="str">
            <v/>
          </cell>
          <cell r="AN564" t="e">
            <v>#DIV/0!</v>
          </cell>
          <cell r="AO564" t="e">
            <v>#DIV/0!</v>
          </cell>
          <cell r="AP564" t="e">
            <v>#DIV/0!</v>
          </cell>
        </row>
        <row r="565">
          <cell r="AJ565" t="str">
            <v/>
          </cell>
          <cell r="AN565" t="e">
            <v>#DIV/0!</v>
          </cell>
          <cell r="AO565" t="e">
            <v>#DIV/0!</v>
          </cell>
          <cell r="AP565" t="e">
            <v>#DIV/0!</v>
          </cell>
        </row>
        <row r="566">
          <cell r="AJ566" t="str">
            <v/>
          </cell>
          <cell r="AN566" t="e">
            <v>#DIV/0!</v>
          </cell>
          <cell r="AO566" t="e">
            <v>#DIV/0!</v>
          </cell>
          <cell r="AP566" t="e">
            <v>#DIV/0!</v>
          </cell>
        </row>
        <row r="567">
          <cell r="AJ567" t="str">
            <v/>
          </cell>
          <cell r="AN567" t="e">
            <v>#DIV/0!</v>
          </cell>
          <cell r="AO567" t="e">
            <v>#DIV/0!</v>
          </cell>
          <cell r="AP567" t="e">
            <v>#DIV/0!</v>
          </cell>
        </row>
        <row r="568">
          <cell r="AJ568" t="str">
            <v/>
          </cell>
          <cell r="AN568" t="e">
            <v>#DIV/0!</v>
          </cell>
          <cell r="AO568" t="e">
            <v>#DIV/0!</v>
          </cell>
          <cell r="AP568" t="e">
            <v>#DIV/0!</v>
          </cell>
        </row>
        <row r="569">
          <cell r="AJ569" t="str">
            <v/>
          </cell>
          <cell r="AN569" t="e">
            <v>#DIV/0!</v>
          </cell>
          <cell r="AO569" t="e">
            <v>#DIV/0!</v>
          </cell>
          <cell r="AP569" t="e">
            <v>#DIV/0!</v>
          </cell>
        </row>
        <row r="570">
          <cell r="AJ570" t="str">
            <v/>
          </cell>
          <cell r="AN570" t="e">
            <v>#DIV/0!</v>
          </cell>
          <cell r="AO570" t="e">
            <v>#DIV/0!</v>
          </cell>
          <cell r="AP570" t="e">
            <v>#DIV/0!</v>
          </cell>
        </row>
        <row r="571">
          <cell r="AJ571" t="str">
            <v/>
          </cell>
          <cell r="AN571" t="e">
            <v>#DIV/0!</v>
          </cell>
          <cell r="AO571" t="e">
            <v>#DIV/0!</v>
          </cell>
          <cell r="AP571" t="e">
            <v>#DIV/0!</v>
          </cell>
        </row>
        <row r="572">
          <cell r="AJ572" t="str">
            <v/>
          </cell>
          <cell r="AN572" t="e">
            <v>#DIV/0!</v>
          </cell>
          <cell r="AO572" t="e">
            <v>#DIV/0!</v>
          </cell>
          <cell r="AP572" t="e">
            <v>#DIV/0!</v>
          </cell>
        </row>
        <row r="573">
          <cell r="AJ573" t="str">
            <v/>
          </cell>
          <cell r="AN573" t="e">
            <v>#DIV/0!</v>
          </cell>
          <cell r="AO573" t="e">
            <v>#DIV/0!</v>
          </cell>
          <cell r="AP573" t="e">
            <v>#DIV/0!</v>
          </cell>
        </row>
        <row r="574">
          <cell r="AJ574" t="str">
            <v/>
          </cell>
          <cell r="AN574" t="e">
            <v>#DIV/0!</v>
          </cell>
          <cell r="AO574" t="e">
            <v>#DIV/0!</v>
          </cell>
          <cell r="AP574" t="e">
            <v>#DIV/0!</v>
          </cell>
        </row>
        <row r="575">
          <cell r="AJ575" t="str">
            <v/>
          </cell>
          <cell r="AN575" t="e">
            <v>#DIV/0!</v>
          </cell>
          <cell r="AO575" t="e">
            <v>#DIV/0!</v>
          </cell>
          <cell r="AP575" t="e">
            <v>#DIV/0!</v>
          </cell>
        </row>
        <row r="576">
          <cell r="AJ576" t="str">
            <v/>
          </cell>
          <cell r="AN576" t="e">
            <v>#DIV/0!</v>
          </cell>
          <cell r="AO576" t="e">
            <v>#DIV/0!</v>
          </cell>
          <cell r="AP576" t="e">
            <v>#DIV/0!</v>
          </cell>
        </row>
        <row r="577">
          <cell r="AJ577" t="str">
            <v/>
          </cell>
          <cell r="AN577" t="e">
            <v>#DIV/0!</v>
          </cell>
          <cell r="AO577" t="e">
            <v>#DIV/0!</v>
          </cell>
          <cell r="AP577" t="e">
            <v>#DIV/0!</v>
          </cell>
        </row>
        <row r="578">
          <cell r="AJ578" t="str">
            <v/>
          </cell>
          <cell r="AN578" t="e">
            <v>#DIV/0!</v>
          </cell>
          <cell r="AO578" t="e">
            <v>#DIV/0!</v>
          </cell>
          <cell r="AP578" t="e">
            <v>#DIV/0!</v>
          </cell>
        </row>
        <row r="579">
          <cell r="AJ579" t="str">
            <v/>
          </cell>
          <cell r="AN579" t="e">
            <v>#DIV/0!</v>
          </cell>
          <cell r="AO579" t="e">
            <v>#DIV/0!</v>
          </cell>
          <cell r="AP579" t="e">
            <v>#DIV/0!</v>
          </cell>
        </row>
        <row r="580">
          <cell r="AJ580" t="str">
            <v/>
          </cell>
          <cell r="AN580" t="e">
            <v>#DIV/0!</v>
          </cell>
          <cell r="AO580" t="e">
            <v>#DIV/0!</v>
          </cell>
          <cell r="AP580" t="e">
            <v>#DIV/0!</v>
          </cell>
        </row>
        <row r="581">
          <cell r="AJ581" t="str">
            <v/>
          </cell>
          <cell r="AN581" t="e">
            <v>#DIV/0!</v>
          </cell>
          <cell r="AO581" t="e">
            <v>#DIV/0!</v>
          </cell>
          <cell r="AP581" t="e">
            <v>#DIV/0!</v>
          </cell>
        </row>
        <row r="582">
          <cell r="AJ582" t="str">
            <v/>
          </cell>
          <cell r="AN582" t="e">
            <v>#DIV/0!</v>
          </cell>
          <cell r="AO582" t="e">
            <v>#DIV/0!</v>
          </cell>
          <cell r="AP582" t="e">
            <v>#DIV/0!</v>
          </cell>
        </row>
        <row r="583">
          <cell r="AJ583" t="str">
            <v/>
          </cell>
          <cell r="AN583" t="e">
            <v>#DIV/0!</v>
          </cell>
          <cell r="AO583" t="e">
            <v>#DIV/0!</v>
          </cell>
          <cell r="AP583" t="e">
            <v>#DIV/0!</v>
          </cell>
        </row>
        <row r="584">
          <cell r="AJ584" t="str">
            <v/>
          </cell>
          <cell r="AN584" t="e">
            <v>#DIV/0!</v>
          </cell>
          <cell r="AO584" t="e">
            <v>#DIV/0!</v>
          </cell>
          <cell r="AP584" t="e">
            <v>#DIV/0!</v>
          </cell>
        </row>
        <row r="585">
          <cell r="AJ585" t="str">
            <v/>
          </cell>
          <cell r="AN585" t="e">
            <v>#DIV/0!</v>
          </cell>
          <cell r="AO585" t="e">
            <v>#DIV/0!</v>
          </cell>
          <cell r="AP585" t="e">
            <v>#DIV/0!</v>
          </cell>
        </row>
        <row r="586">
          <cell r="AJ586" t="str">
            <v/>
          </cell>
          <cell r="AN586" t="e">
            <v>#DIV/0!</v>
          </cell>
          <cell r="AO586" t="e">
            <v>#DIV/0!</v>
          </cell>
          <cell r="AP586" t="e">
            <v>#DIV/0!</v>
          </cell>
        </row>
        <row r="587">
          <cell r="AJ587" t="str">
            <v/>
          </cell>
          <cell r="AN587" t="e">
            <v>#DIV/0!</v>
          </cell>
          <cell r="AO587" t="e">
            <v>#DIV/0!</v>
          </cell>
          <cell r="AP587" t="e">
            <v>#DIV/0!</v>
          </cell>
        </row>
        <row r="588">
          <cell r="AJ588" t="str">
            <v/>
          </cell>
          <cell r="AN588" t="e">
            <v>#DIV/0!</v>
          </cell>
          <cell r="AO588" t="e">
            <v>#DIV/0!</v>
          </cell>
          <cell r="AP588" t="e">
            <v>#DIV/0!</v>
          </cell>
        </row>
        <row r="589">
          <cell r="AJ589" t="str">
            <v/>
          </cell>
          <cell r="AN589" t="e">
            <v>#DIV/0!</v>
          </cell>
          <cell r="AO589" t="e">
            <v>#DIV/0!</v>
          </cell>
          <cell r="AP589" t="e">
            <v>#DIV/0!</v>
          </cell>
        </row>
        <row r="590">
          <cell r="AJ590" t="str">
            <v/>
          </cell>
          <cell r="AN590" t="e">
            <v>#DIV/0!</v>
          </cell>
          <cell r="AO590" t="e">
            <v>#DIV/0!</v>
          </cell>
          <cell r="AP590" t="e">
            <v>#DIV/0!</v>
          </cell>
        </row>
        <row r="591">
          <cell r="AJ591" t="str">
            <v/>
          </cell>
          <cell r="AN591" t="e">
            <v>#DIV/0!</v>
          </cell>
          <cell r="AO591" t="e">
            <v>#DIV/0!</v>
          </cell>
          <cell r="AP591" t="e">
            <v>#DIV/0!</v>
          </cell>
        </row>
        <row r="592">
          <cell r="AJ592" t="str">
            <v/>
          </cell>
          <cell r="AN592" t="e">
            <v>#DIV/0!</v>
          </cell>
          <cell r="AO592" t="e">
            <v>#DIV/0!</v>
          </cell>
          <cell r="AP592" t="e">
            <v>#DIV/0!</v>
          </cell>
        </row>
        <row r="593">
          <cell r="AJ593" t="str">
            <v/>
          </cell>
          <cell r="AN593" t="e">
            <v>#DIV/0!</v>
          </cell>
          <cell r="AO593" t="e">
            <v>#DIV/0!</v>
          </cell>
          <cell r="AP593" t="e">
            <v>#DIV/0!</v>
          </cell>
        </row>
        <row r="594">
          <cell r="AJ594" t="str">
            <v/>
          </cell>
          <cell r="AN594" t="e">
            <v>#DIV/0!</v>
          </cell>
          <cell r="AO594" t="e">
            <v>#DIV/0!</v>
          </cell>
          <cell r="AP594" t="e">
            <v>#DIV/0!</v>
          </cell>
        </row>
        <row r="595">
          <cell r="AJ595" t="str">
            <v/>
          </cell>
          <cell r="AN595" t="e">
            <v>#DIV/0!</v>
          </cell>
          <cell r="AO595" t="e">
            <v>#DIV/0!</v>
          </cell>
          <cell r="AP595" t="e">
            <v>#DIV/0!</v>
          </cell>
        </row>
        <row r="596">
          <cell r="AJ596" t="str">
            <v/>
          </cell>
          <cell r="AN596" t="e">
            <v>#DIV/0!</v>
          </cell>
          <cell r="AO596" t="e">
            <v>#DIV/0!</v>
          </cell>
          <cell r="AP596" t="e">
            <v>#DIV/0!</v>
          </cell>
        </row>
        <row r="597">
          <cell r="AJ597" t="str">
            <v/>
          </cell>
          <cell r="AN597" t="e">
            <v>#DIV/0!</v>
          </cell>
          <cell r="AO597" t="e">
            <v>#DIV/0!</v>
          </cell>
          <cell r="AP597" t="e">
            <v>#DIV/0!</v>
          </cell>
        </row>
        <row r="598">
          <cell r="AJ598" t="str">
            <v/>
          </cell>
          <cell r="AN598" t="e">
            <v>#DIV/0!</v>
          </cell>
          <cell r="AO598" t="e">
            <v>#DIV/0!</v>
          </cell>
          <cell r="AP598" t="e">
            <v>#DIV/0!</v>
          </cell>
        </row>
        <row r="599">
          <cell r="AJ599" t="str">
            <v/>
          </cell>
          <cell r="AN599" t="e">
            <v>#DIV/0!</v>
          </cell>
          <cell r="AO599" t="e">
            <v>#DIV/0!</v>
          </cell>
          <cell r="AP599" t="e">
            <v>#DIV/0!</v>
          </cell>
        </row>
        <row r="600">
          <cell r="AJ600" t="str">
            <v/>
          </cell>
          <cell r="AN600" t="e">
            <v>#DIV/0!</v>
          </cell>
          <cell r="AO600" t="e">
            <v>#DIV/0!</v>
          </cell>
          <cell r="AP600" t="e">
            <v>#DIV/0!</v>
          </cell>
        </row>
        <row r="601">
          <cell r="AJ601" t="str">
            <v/>
          </cell>
          <cell r="AN601" t="e">
            <v>#DIV/0!</v>
          </cell>
          <cell r="AO601" t="e">
            <v>#DIV/0!</v>
          </cell>
          <cell r="AP601" t="e">
            <v>#DIV/0!</v>
          </cell>
        </row>
        <row r="602">
          <cell r="AJ602" t="str">
            <v/>
          </cell>
          <cell r="AN602" t="e">
            <v>#DIV/0!</v>
          </cell>
          <cell r="AO602" t="e">
            <v>#DIV/0!</v>
          </cell>
          <cell r="AP602" t="e">
            <v>#DIV/0!</v>
          </cell>
        </row>
        <row r="603">
          <cell r="AJ603" t="str">
            <v/>
          </cell>
          <cell r="AN603" t="e">
            <v>#DIV/0!</v>
          </cell>
          <cell r="AO603" t="e">
            <v>#DIV/0!</v>
          </cell>
          <cell r="AP603" t="e">
            <v>#DIV/0!</v>
          </cell>
        </row>
        <row r="604">
          <cell r="AJ604" t="str">
            <v/>
          </cell>
          <cell r="AN604" t="e">
            <v>#DIV/0!</v>
          </cell>
          <cell r="AO604" t="e">
            <v>#DIV/0!</v>
          </cell>
          <cell r="AP604" t="e">
            <v>#DIV/0!</v>
          </cell>
        </row>
        <row r="605">
          <cell r="AJ605" t="str">
            <v/>
          </cell>
          <cell r="AN605" t="e">
            <v>#DIV/0!</v>
          </cell>
          <cell r="AO605" t="e">
            <v>#DIV/0!</v>
          </cell>
          <cell r="AP605" t="e">
            <v>#DIV/0!</v>
          </cell>
        </row>
        <row r="606">
          <cell r="AJ606" t="str">
            <v/>
          </cell>
          <cell r="AN606" t="e">
            <v>#DIV/0!</v>
          </cell>
          <cell r="AO606" t="e">
            <v>#DIV/0!</v>
          </cell>
          <cell r="AP606" t="e">
            <v>#DIV/0!</v>
          </cell>
        </row>
        <row r="607">
          <cell r="AJ607" t="str">
            <v/>
          </cell>
          <cell r="AN607" t="e">
            <v>#DIV/0!</v>
          </cell>
          <cell r="AO607" t="e">
            <v>#DIV/0!</v>
          </cell>
          <cell r="AP607" t="e">
            <v>#DIV/0!</v>
          </cell>
        </row>
        <row r="608">
          <cell r="AJ608" t="str">
            <v/>
          </cell>
          <cell r="AN608" t="e">
            <v>#DIV/0!</v>
          </cell>
          <cell r="AO608" t="e">
            <v>#DIV/0!</v>
          </cell>
          <cell r="AP608" t="e">
            <v>#DIV/0!</v>
          </cell>
        </row>
        <row r="609">
          <cell r="AJ609" t="str">
            <v/>
          </cell>
          <cell r="AN609" t="e">
            <v>#DIV/0!</v>
          </cell>
          <cell r="AO609" t="e">
            <v>#DIV/0!</v>
          </cell>
          <cell r="AP609" t="e">
            <v>#DIV/0!</v>
          </cell>
        </row>
        <row r="610">
          <cell r="AJ610" t="str">
            <v/>
          </cell>
          <cell r="AN610" t="e">
            <v>#DIV/0!</v>
          </cell>
          <cell r="AO610" t="e">
            <v>#DIV/0!</v>
          </cell>
          <cell r="AP610" t="e">
            <v>#DIV/0!</v>
          </cell>
        </row>
        <row r="611">
          <cell r="AJ611" t="str">
            <v/>
          </cell>
          <cell r="AN611" t="e">
            <v>#DIV/0!</v>
          </cell>
          <cell r="AO611" t="e">
            <v>#DIV/0!</v>
          </cell>
          <cell r="AP611" t="e">
            <v>#DIV/0!</v>
          </cell>
        </row>
        <row r="612">
          <cell r="AJ612" t="str">
            <v/>
          </cell>
          <cell r="AN612" t="e">
            <v>#DIV/0!</v>
          </cell>
          <cell r="AO612" t="e">
            <v>#DIV/0!</v>
          </cell>
          <cell r="AP612" t="e">
            <v>#DIV/0!</v>
          </cell>
        </row>
        <row r="613">
          <cell r="AJ613" t="str">
            <v/>
          </cell>
          <cell r="AN613" t="e">
            <v>#DIV/0!</v>
          </cell>
          <cell r="AO613" t="e">
            <v>#DIV/0!</v>
          </cell>
          <cell r="AP613" t="e">
            <v>#DIV/0!</v>
          </cell>
        </row>
        <row r="614">
          <cell r="AJ614" t="str">
            <v/>
          </cell>
          <cell r="AN614" t="e">
            <v>#DIV/0!</v>
          </cell>
          <cell r="AO614" t="e">
            <v>#DIV/0!</v>
          </cell>
          <cell r="AP614" t="e">
            <v>#DIV/0!</v>
          </cell>
        </row>
        <row r="615">
          <cell r="AJ615" t="str">
            <v/>
          </cell>
          <cell r="AN615" t="e">
            <v>#DIV/0!</v>
          </cell>
          <cell r="AO615" t="e">
            <v>#DIV/0!</v>
          </cell>
          <cell r="AP615" t="e">
            <v>#DIV/0!</v>
          </cell>
        </row>
        <row r="616">
          <cell r="AJ616" t="str">
            <v/>
          </cell>
          <cell r="AN616" t="e">
            <v>#DIV/0!</v>
          </cell>
          <cell r="AO616" t="e">
            <v>#DIV/0!</v>
          </cell>
          <cell r="AP616" t="e">
            <v>#DIV/0!</v>
          </cell>
        </row>
        <row r="617">
          <cell r="AJ617" t="str">
            <v/>
          </cell>
          <cell r="AN617" t="e">
            <v>#DIV/0!</v>
          </cell>
          <cell r="AO617" t="e">
            <v>#DIV/0!</v>
          </cell>
          <cell r="AP617" t="e">
            <v>#DIV/0!</v>
          </cell>
        </row>
        <row r="618">
          <cell r="AJ618" t="str">
            <v/>
          </cell>
          <cell r="AN618" t="e">
            <v>#DIV/0!</v>
          </cell>
          <cell r="AO618" t="e">
            <v>#DIV/0!</v>
          </cell>
          <cell r="AP618" t="e">
            <v>#DIV/0!</v>
          </cell>
        </row>
        <row r="619">
          <cell r="AJ619" t="str">
            <v/>
          </cell>
          <cell r="AN619" t="e">
            <v>#DIV/0!</v>
          </cell>
          <cell r="AO619" t="e">
            <v>#DIV/0!</v>
          </cell>
          <cell r="AP619" t="e">
            <v>#DIV/0!</v>
          </cell>
        </row>
        <row r="620">
          <cell r="AJ620" t="str">
            <v/>
          </cell>
          <cell r="AN620" t="e">
            <v>#DIV/0!</v>
          </cell>
          <cell r="AO620" t="e">
            <v>#DIV/0!</v>
          </cell>
          <cell r="AP620" t="e">
            <v>#DIV/0!</v>
          </cell>
        </row>
        <row r="621">
          <cell r="AJ621" t="str">
            <v/>
          </cell>
          <cell r="AN621" t="e">
            <v>#DIV/0!</v>
          </cell>
          <cell r="AO621" t="e">
            <v>#DIV/0!</v>
          </cell>
          <cell r="AP621" t="e">
            <v>#DIV/0!</v>
          </cell>
        </row>
        <row r="622">
          <cell r="AJ622" t="str">
            <v/>
          </cell>
          <cell r="AN622" t="e">
            <v>#DIV/0!</v>
          </cell>
          <cell r="AO622" t="e">
            <v>#DIV/0!</v>
          </cell>
          <cell r="AP622" t="e">
            <v>#DIV/0!</v>
          </cell>
        </row>
        <row r="623">
          <cell r="AJ623" t="str">
            <v/>
          </cell>
          <cell r="AN623" t="e">
            <v>#DIV/0!</v>
          </cell>
          <cell r="AO623" t="e">
            <v>#DIV/0!</v>
          </cell>
          <cell r="AP623" t="e">
            <v>#DIV/0!</v>
          </cell>
        </row>
        <row r="624">
          <cell r="AJ624" t="str">
            <v/>
          </cell>
          <cell r="AN624" t="e">
            <v>#DIV/0!</v>
          </cell>
          <cell r="AO624" t="e">
            <v>#DIV/0!</v>
          </cell>
          <cell r="AP624" t="e">
            <v>#DIV/0!</v>
          </cell>
        </row>
        <row r="625">
          <cell r="AJ625" t="str">
            <v/>
          </cell>
          <cell r="AN625" t="e">
            <v>#DIV/0!</v>
          </cell>
          <cell r="AO625" t="e">
            <v>#DIV/0!</v>
          </cell>
          <cell r="AP625" t="e">
            <v>#DIV/0!</v>
          </cell>
        </row>
        <row r="626">
          <cell r="AJ626" t="str">
            <v/>
          </cell>
          <cell r="AN626" t="e">
            <v>#DIV/0!</v>
          </cell>
          <cell r="AO626" t="e">
            <v>#DIV/0!</v>
          </cell>
          <cell r="AP626" t="e">
            <v>#DIV/0!</v>
          </cell>
        </row>
        <row r="627">
          <cell r="AJ627" t="str">
            <v/>
          </cell>
          <cell r="AN627" t="e">
            <v>#DIV/0!</v>
          </cell>
          <cell r="AO627" t="e">
            <v>#DIV/0!</v>
          </cell>
          <cell r="AP627" t="e">
            <v>#DIV/0!</v>
          </cell>
        </row>
        <row r="628">
          <cell r="AJ628" t="str">
            <v/>
          </cell>
          <cell r="AN628" t="e">
            <v>#DIV/0!</v>
          </cell>
          <cell r="AO628" t="e">
            <v>#DIV/0!</v>
          </cell>
          <cell r="AP628" t="e">
            <v>#DIV/0!</v>
          </cell>
        </row>
        <row r="629">
          <cell r="AJ629" t="str">
            <v/>
          </cell>
          <cell r="AN629" t="e">
            <v>#DIV/0!</v>
          </cell>
          <cell r="AO629" t="e">
            <v>#DIV/0!</v>
          </cell>
          <cell r="AP629" t="e">
            <v>#DIV/0!</v>
          </cell>
        </row>
        <row r="630">
          <cell r="AJ630" t="str">
            <v/>
          </cell>
          <cell r="AN630" t="e">
            <v>#DIV/0!</v>
          </cell>
          <cell r="AO630" t="e">
            <v>#DIV/0!</v>
          </cell>
          <cell r="AP630" t="e">
            <v>#DIV/0!</v>
          </cell>
        </row>
        <row r="631">
          <cell r="AJ631" t="str">
            <v/>
          </cell>
          <cell r="AN631" t="e">
            <v>#DIV/0!</v>
          </cell>
          <cell r="AO631" t="e">
            <v>#DIV/0!</v>
          </cell>
          <cell r="AP631" t="e">
            <v>#DIV/0!</v>
          </cell>
        </row>
        <row r="632">
          <cell r="AJ632" t="str">
            <v/>
          </cell>
          <cell r="AN632" t="e">
            <v>#DIV/0!</v>
          </cell>
          <cell r="AO632" t="e">
            <v>#DIV/0!</v>
          </cell>
          <cell r="AP632" t="e">
            <v>#DIV/0!</v>
          </cell>
        </row>
        <row r="633">
          <cell r="AJ633" t="str">
            <v/>
          </cell>
          <cell r="AN633" t="e">
            <v>#DIV/0!</v>
          </cell>
          <cell r="AO633" t="e">
            <v>#DIV/0!</v>
          </cell>
          <cell r="AP633" t="e">
            <v>#DIV/0!</v>
          </cell>
        </row>
        <row r="634">
          <cell r="AJ634" t="str">
            <v/>
          </cell>
          <cell r="AN634" t="e">
            <v>#DIV/0!</v>
          </cell>
          <cell r="AO634" t="e">
            <v>#DIV/0!</v>
          </cell>
          <cell r="AP634" t="e">
            <v>#DIV/0!</v>
          </cell>
        </row>
        <row r="635">
          <cell r="AJ635" t="str">
            <v/>
          </cell>
          <cell r="AN635" t="e">
            <v>#DIV/0!</v>
          </cell>
          <cell r="AO635" t="e">
            <v>#DIV/0!</v>
          </cell>
          <cell r="AP635" t="e">
            <v>#DIV/0!</v>
          </cell>
        </row>
        <row r="636">
          <cell r="AJ636" t="str">
            <v/>
          </cell>
          <cell r="AN636" t="e">
            <v>#DIV/0!</v>
          </cell>
          <cell r="AO636" t="e">
            <v>#DIV/0!</v>
          </cell>
          <cell r="AP636" t="e">
            <v>#DIV/0!</v>
          </cell>
        </row>
        <row r="637">
          <cell r="AJ637" t="str">
            <v/>
          </cell>
          <cell r="AN637" t="e">
            <v>#DIV/0!</v>
          </cell>
          <cell r="AO637" t="e">
            <v>#DIV/0!</v>
          </cell>
          <cell r="AP637" t="e">
            <v>#DIV/0!</v>
          </cell>
        </row>
        <row r="638">
          <cell r="AJ638" t="str">
            <v/>
          </cell>
          <cell r="AN638" t="e">
            <v>#DIV/0!</v>
          </cell>
          <cell r="AO638" t="e">
            <v>#DIV/0!</v>
          </cell>
          <cell r="AP638" t="e">
            <v>#DIV/0!</v>
          </cell>
        </row>
        <row r="639">
          <cell r="AJ639" t="str">
            <v/>
          </cell>
          <cell r="AN639" t="e">
            <v>#DIV/0!</v>
          </cell>
          <cell r="AO639" t="e">
            <v>#DIV/0!</v>
          </cell>
          <cell r="AP639" t="e">
            <v>#DIV/0!</v>
          </cell>
        </row>
        <row r="640">
          <cell r="AJ640" t="str">
            <v/>
          </cell>
          <cell r="AN640" t="e">
            <v>#DIV/0!</v>
          </cell>
          <cell r="AO640" t="e">
            <v>#DIV/0!</v>
          </cell>
          <cell r="AP640" t="e">
            <v>#DIV/0!</v>
          </cell>
        </row>
        <row r="641">
          <cell r="AJ641" t="str">
            <v/>
          </cell>
          <cell r="AN641" t="e">
            <v>#DIV/0!</v>
          </cell>
          <cell r="AO641" t="e">
            <v>#DIV/0!</v>
          </cell>
          <cell r="AP641" t="e">
            <v>#DIV/0!</v>
          </cell>
        </row>
        <row r="642">
          <cell r="AJ642" t="str">
            <v/>
          </cell>
          <cell r="AN642" t="e">
            <v>#DIV/0!</v>
          </cell>
          <cell r="AO642" t="e">
            <v>#DIV/0!</v>
          </cell>
          <cell r="AP642" t="e">
            <v>#DIV/0!</v>
          </cell>
        </row>
        <row r="643">
          <cell r="AJ643" t="str">
            <v/>
          </cell>
          <cell r="AN643" t="e">
            <v>#DIV/0!</v>
          </cell>
          <cell r="AO643" t="e">
            <v>#DIV/0!</v>
          </cell>
          <cell r="AP643" t="e">
            <v>#DIV/0!</v>
          </cell>
        </row>
        <row r="644">
          <cell r="AJ644" t="str">
            <v/>
          </cell>
          <cell r="AN644" t="e">
            <v>#DIV/0!</v>
          </cell>
          <cell r="AO644" t="e">
            <v>#DIV/0!</v>
          </cell>
          <cell r="AP644" t="e">
            <v>#DIV/0!</v>
          </cell>
        </row>
        <row r="645">
          <cell r="AJ645" t="str">
            <v/>
          </cell>
          <cell r="AN645" t="e">
            <v>#DIV/0!</v>
          </cell>
          <cell r="AO645" t="e">
            <v>#DIV/0!</v>
          </cell>
          <cell r="AP645" t="e">
            <v>#DIV/0!</v>
          </cell>
        </row>
        <row r="646">
          <cell r="AJ646" t="str">
            <v/>
          </cell>
          <cell r="AN646" t="e">
            <v>#DIV/0!</v>
          </cell>
          <cell r="AO646" t="e">
            <v>#DIV/0!</v>
          </cell>
          <cell r="AP646" t="e">
            <v>#DIV/0!</v>
          </cell>
        </row>
        <row r="647">
          <cell r="AJ647" t="str">
            <v/>
          </cell>
          <cell r="AN647" t="e">
            <v>#DIV/0!</v>
          </cell>
          <cell r="AO647" t="e">
            <v>#DIV/0!</v>
          </cell>
          <cell r="AP647" t="e">
            <v>#DIV/0!</v>
          </cell>
        </row>
        <row r="648">
          <cell r="AJ648" t="str">
            <v/>
          </cell>
          <cell r="AN648" t="e">
            <v>#DIV/0!</v>
          </cell>
          <cell r="AO648" t="e">
            <v>#DIV/0!</v>
          </cell>
          <cell r="AP648" t="e">
            <v>#DIV/0!</v>
          </cell>
        </row>
        <row r="649">
          <cell r="AJ649" t="str">
            <v/>
          </cell>
          <cell r="AN649" t="e">
            <v>#DIV/0!</v>
          </cell>
          <cell r="AO649" t="e">
            <v>#DIV/0!</v>
          </cell>
          <cell r="AP649" t="e">
            <v>#DIV/0!</v>
          </cell>
        </row>
        <row r="650">
          <cell r="AJ650" t="str">
            <v/>
          </cell>
          <cell r="AN650" t="e">
            <v>#DIV/0!</v>
          </cell>
          <cell r="AO650" t="e">
            <v>#DIV/0!</v>
          </cell>
          <cell r="AP650" t="e">
            <v>#DIV/0!</v>
          </cell>
        </row>
        <row r="651">
          <cell r="AJ651" t="str">
            <v/>
          </cell>
          <cell r="AN651" t="e">
            <v>#DIV/0!</v>
          </cell>
          <cell r="AO651" t="e">
            <v>#DIV/0!</v>
          </cell>
          <cell r="AP651" t="e">
            <v>#DIV/0!</v>
          </cell>
        </row>
        <row r="652">
          <cell r="AJ652" t="str">
            <v/>
          </cell>
          <cell r="AN652" t="e">
            <v>#DIV/0!</v>
          </cell>
          <cell r="AO652" t="e">
            <v>#DIV/0!</v>
          </cell>
          <cell r="AP652" t="e">
            <v>#DIV/0!</v>
          </cell>
        </row>
        <row r="653">
          <cell r="AJ653" t="str">
            <v/>
          </cell>
          <cell r="AN653" t="e">
            <v>#DIV/0!</v>
          </cell>
          <cell r="AO653" t="e">
            <v>#DIV/0!</v>
          </cell>
          <cell r="AP653" t="e">
            <v>#DIV/0!</v>
          </cell>
        </row>
        <row r="654">
          <cell r="AJ654" t="str">
            <v/>
          </cell>
          <cell r="AN654" t="e">
            <v>#DIV/0!</v>
          </cell>
          <cell r="AO654" t="e">
            <v>#DIV/0!</v>
          </cell>
          <cell r="AP654" t="e">
            <v>#DIV/0!</v>
          </cell>
        </row>
        <row r="655">
          <cell r="AJ655" t="str">
            <v/>
          </cell>
          <cell r="AN655" t="e">
            <v>#DIV/0!</v>
          </cell>
          <cell r="AO655" t="e">
            <v>#DIV/0!</v>
          </cell>
          <cell r="AP655" t="e">
            <v>#DIV/0!</v>
          </cell>
        </row>
        <row r="656">
          <cell r="AJ656" t="str">
            <v/>
          </cell>
          <cell r="AN656" t="e">
            <v>#DIV/0!</v>
          </cell>
          <cell r="AO656" t="e">
            <v>#DIV/0!</v>
          </cell>
          <cell r="AP656" t="e">
            <v>#DIV/0!</v>
          </cell>
        </row>
        <row r="657">
          <cell r="AJ657" t="str">
            <v/>
          </cell>
          <cell r="AN657" t="e">
            <v>#DIV/0!</v>
          </cell>
          <cell r="AO657" t="e">
            <v>#DIV/0!</v>
          </cell>
          <cell r="AP657" t="e">
            <v>#DIV/0!</v>
          </cell>
        </row>
        <row r="658">
          <cell r="AJ658" t="str">
            <v/>
          </cell>
          <cell r="AN658" t="e">
            <v>#DIV/0!</v>
          </cell>
          <cell r="AO658" t="e">
            <v>#DIV/0!</v>
          </cell>
          <cell r="AP658" t="e">
            <v>#DIV/0!</v>
          </cell>
        </row>
        <row r="659">
          <cell r="AJ659" t="str">
            <v/>
          </cell>
          <cell r="AN659" t="e">
            <v>#DIV/0!</v>
          </cell>
          <cell r="AO659" t="e">
            <v>#DIV/0!</v>
          </cell>
          <cell r="AP659" t="e">
            <v>#DIV/0!</v>
          </cell>
        </row>
        <row r="660">
          <cell r="AJ660" t="str">
            <v/>
          </cell>
          <cell r="AN660" t="e">
            <v>#DIV/0!</v>
          </cell>
          <cell r="AO660" t="e">
            <v>#DIV/0!</v>
          </cell>
          <cell r="AP660" t="e">
            <v>#DIV/0!</v>
          </cell>
        </row>
        <row r="661">
          <cell r="AJ661" t="str">
            <v/>
          </cell>
          <cell r="AN661" t="e">
            <v>#DIV/0!</v>
          </cell>
          <cell r="AO661" t="e">
            <v>#DIV/0!</v>
          </cell>
          <cell r="AP661" t="e">
            <v>#DIV/0!</v>
          </cell>
        </row>
        <row r="662">
          <cell r="AJ662" t="str">
            <v/>
          </cell>
          <cell r="AN662" t="e">
            <v>#DIV/0!</v>
          </cell>
          <cell r="AO662" t="e">
            <v>#DIV/0!</v>
          </cell>
          <cell r="AP662" t="e">
            <v>#DIV/0!</v>
          </cell>
        </row>
        <row r="663">
          <cell r="AJ663" t="str">
            <v/>
          </cell>
          <cell r="AN663" t="e">
            <v>#DIV/0!</v>
          </cell>
          <cell r="AO663" t="e">
            <v>#DIV/0!</v>
          </cell>
          <cell r="AP663" t="e">
            <v>#DIV/0!</v>
          </cell>
        </row>
        <row r="664">
          <cell r="AJ664" t="str">
            <v/>
          </cell>
          <cell r="AN664" t="e">
            <v>#DIV/0!</v>
          </cell>
          <cell r="AO664" t="e">
            <v>#DIV/0!</v>
          </cell>
          <cell r="AP664" t="e">
            <v>#DIV/0!</v>
          </cell>
        </row>
        <row r="665">
          <cell r="AJ665" t="str">
            <v/>
          </cell>
          <cell r="AN665" t="e">
            <v>#DIV/0!</v>
          </cell>
          <cell r="AO665" t="e">
            <v>#DIV/0!</v>
          </cell>
          <cell r="AP665" t="e">
            <v>#DIV/0!</v>
          </cell>
        </row>
        <row r="666">
          <cell r="AJ666" t="str">
            <v/>
          </cell>
          <cell r="AN666" t="e">
            <v>#DIV/0!</v>
          </cell>
          <cell r="AO666" t="e">
            <v>#DIV/0!</v>
          </cell>
          <cell r="AP666" t="e">
            <v>#DIV/0!</v>
          </cell>
        </row>
        <row r="667">
          <cell r="AJ667" t="str">
            <v/>
          </cell>
          <cell r="AN667" t="e">
            <v>#DIV/0!</v>
          </cell>
          <cell r="AO667" t="e">
            <v>#DIV/0!</v>
          </cell>
          <cell r="AP667" t="e">
            <v>#DIV/0!</v>
          </cell>
        </row>
        <row r="668">
          <cell r="AJ668" t="str">
            <v/>
          </cell>
          <cell r="AN668" t="e">
            <v>#DIV/0!</v>
          </cell>
          <cell r="AO668" t="e">
            <v>#DIV/0!</v>
          </cell>
          <cell r="AP668" t="e">
            <v>#DIV/0!</v>
          </cell>
        </row>
        <row r="669">
          <cell r="AJ669" t="str">
            <v/>
          </cell>
          <cell r="AN669" t="e">
            <v>#DIV/0!</v>
          </cell>
          <cell r="AO669" t="e">
            <v>#DIV/0!</v>
          </cell>
          <cell r="AP669" t="e">
            <v>#DIV/0!</v>
          </cell>
        </row>
        <row r="670">
          <cell r="AJ670" t="str">
            <v/>
          </cell>
          <cell r="AN670" t="e">
            <v>#DIV/0!</v>
          </cell>
          <cell r="AO670" t="e">
            <v>#DIV/0!</v>
          </cell>
          <cell r="AP670" t="e">
            <v>#DIV/0!</v>
          </cell>
        </row>
        <row r="671">
          <cell r="AJ671" t="str">
            <v/>
          </cell>
          <cell r="AN671" t="e">
            <v>#DIV/0!</v>
          </cell>
          <cell r="AO671" t="e">
            <v>#DIV/0!</v>
          </cell>
          <cell r="AP671" t="e">
            <v>#DIV/0!</v>
          </cell>
        </row>
        <row r="672">
          <cell r="AJ672" t="str">
            <v/>
          </cell>
          <cell r="AN672" t="e">
            <v>#DIV/0!</v>
          </cell>
          <cell r="AO672" t="e">
            <v>#DIV/0!</v>
          </cell>
          <cell r="AP672" t="e">
            <v>#DIV/0!</v>
          </cell>
        </row>
        <row r="673">
          <cell r="AJ673" t="str">
            <v/>
          </cell>
          <cell r="AN673" t="e">
            <v>#DIV/0!</v>
          </cell>
          <cell r="AO673" t="e">
            <v>#DIV/0!</v>
          </cell>
          <cell r="AP673" t="e">
            <v>#DIV/0!</v>
          </cell>
        </row>
        <row r="674">
          <cell r="AJ674" t="str">
            <v/>
          </cell>
          <cell r="AN674" t="e">
            <v>#DIV/0!</v>
          </cell>
          <cell r="AO674" t="e">
            <v>#DIV/0!</v>
          </cell>
          <cell r="AP674" t="e">
            <v>#DIV/0!</v>
          </cell>
        </row>
        <row r="675">
          <cell r="AJ675" t="str">
            <v/>
          </cell>
          <cell r="AN675" t="e">
            <v>#DIV/0!</v>
          </cell>
          <cell r="AO675" t="e">
            <v>#DIV/0!</v>
          </cell>
          <cell r="AP675" t="e">
            <v>#DIV/0!</v>
          </cell>
        </row>
        <row r="676">
          <cell r="AJ676" t="str">
            <v/>
          </cell>
          <cell r="AN676" t="e">
            <v>#DIV/0!</v>
          </cell>
          <cell r="AO676" t="e">
            <v>#DIV/0!</v>
          </cell>
          <cell r="AP676" t="e">
            <v>#DIV/0!</v>
          </cell>
        </row>
        <row r="677">
          <cell r="AJ677" t="str">
            <v/>
          </cell>
          <cell r="AN677" t="e">
            <v>#DIV/0!</v>
          </cell>
          <cell r="AO677" t="e">
            <v>#DIV/0!</v>
          </cell>
          <cell r="AP677" t="e">
            <v>#DIV/0!</v>
          </cell>
        </row>
        <row r="678">
          <cell r="AJ678" t="str">
            <v/>
          </cell>
          <cell r="AN678" t="e">
            <v>#DIV/0!</v>
          </cell>
          <cell r="AO678" t="e">
            <v>#DIV/0!</v>
          </cell>
          <cell r="AP678" t="e">
            <v>#DIV/0!</v>
          </cell>
        </row>
        <row r="679">
          <cell r="AJ679" t="str">
            <v/>
          </cell>
          <cell r="AN679" t="e">
            <v>#DIV/0!</v>
          </cell>
          <cell r="AO679" t="e">
            <v>#DIV/0!</v>
          </cell>
          <cell r="AP679" t="e">
            <v>#DIV/0!</v>
          </cell>
        </row>
        <row r="680">
          <cell r="AJ680" t="str">
            <v/>
          </cell>
          <cell r="AN680" t="e">
            <v>#DIV/0!</v>
          </cell>
          <cell r="AO680" t="e">
            <v>#DIV/0!</v>
          </cell>
          <cell r="AP680" t="e">
            <v>#DIV/0!</v>
          </cell>
        </row>
        <row r="681">
          <cell r="AJ681" t="str">
            <v/>
          </cell>
          <cell r="AN681" t="e">
            <v>#DIV/0!</v>
          </cell>
          <cell r="AO681" t="e">
            <v>#DIV/0!</v>
          </cell>
          <cell r="AP681" t="e">
            <v>#DIV/0!</v>
          </cell>
        </row>
        <row r="682">
          <cell r="AJ682" t="str">
            <v/>
          </cell>
          <cell r="AN682" t="e">
            <v>#DIV/0!</v>
          </cell>
          <cell r="AO682" t="e">
            <v>#DIV/0!</v>
          </cell>
          <cell r="AP682" t="e">
            <v>#DIV/0!</v>
          </cell>
        </row>
        <row r="683">
          <cell r="AJ683" t="str">
            <v/>
          </cell>
          <cell r="AN683" t="e">
            <v>#DIV/0!</v>
          </cell>
          <cell r="AO683" t="e">
            <v>#DIV/0!</v>
          </cell>
          <cell r="AP683" t="e">
            <v>#DIV/0!</v>
          </cell>
        </row>
        <row r="684">
          <cell r="AJ684" t="str">
            <v/>
          </cell>
          <cell r="AN684" t="e">
            <v>#DIV/0!</v>
          </cell>
          <cell r="AO684" t="e">
            <v>#DIV/0!</v>
          </cell>
          <cell r="AP684" t="e">
            <v>#DIV/0!</v>
          </cell>
        </row>
        <row r="685">
          <cell r="AJ685" t="str">
            <v/>
          </cell>
          <cell r="AN685" t="e">
            <v>#DIV/0!</v>
          </cell>
          <cell r="AO685" t="e">
            <v>#DIV/0!</v>
          </cell>
          <cell r="AP685" t="e">
            <v>#DIV/0!</v>
          </cell>
        </row>
        <row r="686">
          <cell r="AJ686" t="str">
            <v/>
          </cell>
          <cell r="AN686" t="e">
            <v>#DIV/0!</v>
          </cell>
          <cell r="AO686" t="e">
            <v>#DIV/0!</v>
          </cell>
          <cell r="AP686" t="e">
            <v>#DIV/0!</v>
          </cell>
        </row>
        <row r="687">
          <cell r="AJ687" t="str">
            <v/>
          </cell>
          <cell r="AN687" t="e">
            <v>#DIV/0!</v>
          </cell>
          <cell r="AO687" t="e">
            <v>#DIV/0!</v>
          </cell>
          <cell r="AP687" t="e">
            <v>#DIV/0!</v>
          </cell>
        </row>
        <row r="688">
          <cell r="AJ688" t="str">
            <v/>
          </cell>
          <cell r="AN688" t="e">
            <v>#DIV/0!</v>
          </cell>
          <cell r="AO688" t="e">
            <v>#DIV/0!</v>
          </cell>
          <cell r="AP688" t="e">
            <v>#DIV/0!</v>
          </cell>
        </row>
        <row r="689">
          <cell r="AJ689" t="str">
            <v/>
          </cell>
          <cell r="AN689" t="e">
            <v>#DIV/0!</v>
          </cell>
          <cell r="AO689" t="e">
            <v>#DIV/0!</v>
          </cell>
          <cell r="AP689" t="e">
            <v>#DIV/0!</v>
          </cell>
        </row>
        <row r="690">
          <cell r="AJ690" t="str">
            <v/>
          </cell>
          <cell r="AN690" t="e">
            <v>#DIV/0!</v>
          </cell>
          <cell r="AO690" t="e">
            <v>#DIV/0!</v>
          </cell>
          <cell r="AP690" t="e">
            <v>#DIV/0!</v>
          </cell>
        </row>
        <row r="691">
          <cell r="AJ691" t="str">
            <v/>
          </cell>
          <cell r="AN691" t="e">
            <v>#DIV/0!</v>
          </cell>
          <cell r="AO691" t="e">
            <v>#DIV/0!</v>
          </cell>
          <cell r="AP691" t="e">
            <v>#DIV/0!</v>
          </cell>
        </row>
        <row r="692">
          <cell r="AJ692" t="str">
            <v/>
          </cell>
          <cell r="AN692" t="e">
            <v>#DIV/0!</v>
          </cell>
          <cell r="AO692" t="e">
            <v>#DIV/0!</v>
          </cell>
          <cell r="AP692" t="e">
            <v>#DIV/0!</v>
          </cell>
        </row>
        <row r="693">
          <cell r="AJ693" t="str">
            <v/>
          </cell>
          <cell r="AN693" t="e">
            <v>#DIV/0!</v>
          </cell>
          <cell r="AO693" t="e">
            <v>#DIV/0!</v>
          </cell>
          <cell r="AP693" t="e">
            <v>#DIV/0!</v>
          </cell>
        </row>
        <row r="694">
          <cell r="AJ694" t="str">
            <v/>
          </cell>
          <cell r="AN694" t="e">
            <v>#DIV/0!</v>
          </cell>
          <cell r="AO694" t="e">
            <v>#DIV/0!</v>
          </cell>
          <cell r="AP694" t="e">
            <v>#DIV/0!</v>
          </cell>
        </row>
        <row r="695">
          <cell r="AJ695" t="str">
            <v/>
          </cell>
          <cell r="AN695" t="e">
            <v>#DIV/0!</v>
          </cell>
          <cell r="AO695" t="e">
            <v>#DIV/0!</v>
          </cell>
          <cell r="AP695" t="e">
            <v>#DIV/0!</v>
          </cell>
        </row>
        <row r="696">
          <cell r="AJ696" t="str">
            <v/>
          </cell>
          <cell r="AN696" t="e">
            <v>#DIV/0!</v>
          </cell>
          <cell r="AO696" t="e">
            <v>#DIV/0!</v>
          </cell>
          <cell r="AP696" t="e">
            <v>#DIV/0!</v>
          </cell>
        </row>
        <row r="697">
          <cell r="AJ697" t="str">
            <v/>
          </cell>
          <cell r="AN697" t="e">
            <v>#DIV/0!</v>
          </cell>
          <cell r="AO697" t="e">
            <v>#DIV/0!</v>
          </cell>
          <cell r="AP697" t="e">
            <v>#DIV/0!</v>
          </cell>
        </row>
        <row r="698">
          <cell r="AJ698" t="str">
            <v/>
          </cell>
          <cell r="AN698" t="e">
            <v>#DIV/0!</v>
          </cell>
          <cell r="AO698" t="e">
            <v>#DIV/0!</v>
          </cell>
          <cell r="AP698" t="e">
            <v>#DIV/0!</v>
          </cell>
        </row>
        <row r="699">
          <cell r="AJ699" t="str">
            <v/>
          </cell>
          <cell r="AN699" t="e">
            <v>#DIV/0!</v>
          </cell>
          <cell r="AO699" t="e">
            <v>#DIV/0!</v>
          </cell>
          <cell r="AP699" t="e">
            <v>#DIV/0!</v>
          </cell>
        </row>
        <row r="700">
          <cell r="AJ700" t="str">
            <v/>
          </cell>
          <cell r="AN700" t="e">
            <v>#DIV/0!</v>
          </cell>
          <cell r="AO700" t="e">
            <v>#DIV/0!</v>
          </cell>
          <cell r="AP700" t="e">
            <v>#DIV/0!</v>
          </cell>
        </row>
        <row r="701">
          <cell r="AJ701" t="str">
            <v/>
          </cell>
          <cell r="AN701" t="e">
            <v>#DIV/0!</v>
          </cell>
          <cell r="AO701" t="e">
            <v>#DIV/0!</v>
          </cell>
          <cell r="AP701" t="e">
            <v>#DIV/0!</v>
          </cell>
        </row>
        <row r="702">
          <cell r="AJ702" t="str">
            <v/>
          </cell>
          <cell r="AN702" t="e">
            <v>#DIV/0!</v>
          </cell>
          <cell r="AO702" t="e">
            <v>#DIV/0!</v>
          </cell>
          <cell r="AP702" t="e">
            <v>#DIV/0!</v>
          </cell>
        </row>
        <row r="703">
          <cell r="AJ703" t="str">
            <v/>
          </cell>
          <cell r="AN703" t="e">
            <v>#DIV/0!</v>
          </cell>
          <cell r="AO703" t="e">
            <v>#DIV/0!</v>
          </cell>
          <cell r="AP703" t="e">
            <v>#DIV/0!</v>
          </cell>
        </row>
        <row r="704">
          <cell r="AJ704" t="str">
            <v/>
          </cell>
          <cell r="AN704" t="e">
            <v>#DIV/0!</v>
          </cell>
          <cell r="AO704" t="e">
            <v>#DIV/0!</v>
          </cell>
          <cell r="AP704" t="e">
            <v>#DIV/0!</v>
          </cell>
        </row>
        <row r="705">
          <cell r="AJ705" t="str">
            <v/>
          </cell>
          <cell r="AN705" t="e">
            <v>#DIV/0!</v>
          </cell>
          <cell r="AO705" t="e">
            <v>#DIV/0!</v>
          </cell>
          <cell r="AP705" t="e">
            <v>#DIV/0!</v>
          </cell>
        </row>
        <row r="706">
          <cell r="AJ706" t="str">
            <v/>
          </cell>
          <cell r="AN706" t="e">
            <v>#DIV/0!</v>
          </cell>
          <cell r="AO706" t="e">
            <v>#DIV/0!</v>
          </cell>
          <cell r="AP706" t="e">
            <v>#DIV/0!</v>
          </cell>
        </row>
        <row r="707">
          <cell r="AJ707" t="str">
            <v/>
          </cell>
          <cell r="AN707" t="e">
            <v>#DIV/0!</v>
          </cell>
          <cell r="AO707" t="e">
            <v>#DIV/0!</v>
          </cell>
          <cell r="AP707" t="e">
            <v>#DIV/0!</v>
          </cell>
        </row>
        <row r="708">
          <cell r="AJ708" t="str">
            <v/>
          </cell>
          <cell r="AN708" t="e">
            <v>#DIV/0!</v>
          </cell>
          <cell r="AO708" t="e">
            <v>#DIV/0!</v>
          </cell>
          <cell r="AP708" t="e">
            <v>#DIV/0!</v>
          </cell>
        </row>
        <row r="709">
          <cell r="AJ709" t="str">
            <v/>
          </cell>
          <cell r="AN709" t="e">
            <v>#DIV/0!</v>
          </cell>
          <cell r="AO709" t="e">
            <v>#DIV/0!</v>
          </cell>
          <cell r="AP709" t="e">
            <v>#DIV/0!</v>
          </cell>
        </row>
        <row r="710">
          <cell r="AJ710" t="str">
            <v/>
          </cell>
          <cell r="AN710" t="e">
            <v>#DIV/0!</v>
          </cell>
          <cell r="AO710" t="e">
            <v>#DIV/0!</v>
          </cell>
          <cell r="AP710" t="e">
            <v>#DIV/0!</v>
          </cell>
        </row>
        <row r="711">
          <cell r="AJ711" t="str">
            <v/>
          </cell>
          <cell r="AN711" t="e">
            <v>#DIV/0!</v>
          </cell>
          <cell r="AO711" t="e">
            <v>#DIV/0!</v>
          </cell>
          <cell r="AP711" t="e">
            <v>#DIV/0!</v>
          </cell>
        </row>
        <row r="712">
          <cell r="AJ712" t="str">
            <v/>
          </cell>
          <cell r="AN712" t="e">
            <v>#DIV/0!</v>
          </cell>
          <cell r="AO712" t="e">
            <v>#DIV/0!</v>
          </cell>
          <cell r="AP712" t="e">
            <v>#DIV/0!</v>
          </cell>
        </row>
        <row r="713">
          <cell r="AJ713" t="str">
            <v/>
          </cell>
          <cell r="AN713" t="e">
            <v>#DIV/0!</v>
          </cell>
          <cell r="AO713" t="e">
            <v>#DIV/0!</v>
          </cell>
          <cell r="AP713" t="e">
            <v>#DIV/0!</v>
          </cell>
        </row>
        <row r="714">
          <cell r="AJ714" t="str">
            <v/>
          </cell>
          <cell r="AN714" t="e">
            <v>#DIV/0!</v>
          </cell>
          <cell r="AO714" t="e">
            <v>#DIV/0!</v>
          </cell>
          <cell r="AP714" t="e">
            <v>#DIV/0!</v>
          </cell>
        </row>
        <row r="715">
          <cell r="AJ715" t="str">
            <v/>
          </cell>
          <cell r="AN715" t="e">
            <v>#DIV/0!</v>
          </cell>
          <cell r="AO715" t="e">
            <v>#DIV/0!</v>
          </cell>
          <cell r="AP715" t="e">
            <v>#DIV/0!</v>
          </cell>
        </row>
        <row r="716">
          <cell r="AJ716" t="str">
            <v/>
          </cell>
          <cell r="AN716" t="e">
            <v>#DIV/0!</v>
          </cell>
          <cell r="AO716" t="e">
            <v>#DIV/0!</v>
          </cell>
          <cell r="AP716" t="e">
            <v>#DIV/0!</v>
          </cell>
        </row>
        <row r="717">
          <cell r="AJ717" t="str">
            <v/>
          </cell>
          <cell r="AN717" t="e">
            <v>#DIV/0!</v>
          </cell>
          <cell r="AO717" t="e">
            <v>#DIV/0!</v>
          </cell>
          <cell r="AP717" t="e">
            <v>#DIV/0!</v>
          </cell>
        </row>
        <row r="718">
          <cell r="AJ718" t="str">
            <v/>
          </cell>
          <cell r="AN718" t="e">
            <v>#DIV/0!</v>
          </cell>
          <cell r="AO718" t="e">
            <v>#DIV/0!</v>
          </cell>
          <cell r="AP718" t="e">
            <v>#DIV/0!</v>
          </cell>
        </row>
        <row r="719">
          <cell r="AJ719" t="str">
            <v/>
          </cell>
          <cell r="AN719" t="e">
            <v>#DIV/0!</v>
          </cell>
          <cell r="AO719" t="e">
            <v>#DIV/0!</v>
          </cell>
          <cell r="AP719" t="e">
            <v>#DIV/0!</v>
          </cell>
        </row>
        <row r="720">
          <cell r="AJ720" t="str">
            <v/>
          </cell>
          <cell r="AN720" t="e">
            <v>#DIV/0!</v>
          </cell>
          <cell r="AO720" t="e">
            <v>#DIV/0!</v>
          </cell>
          <cell r="AP720" t="e">
            <v>#DIV/0!</v>
          </cell>
        </row>
        <row r="721">
          <cell r="AJ721" t="str">
            <v/>
          </cell>
          <cell r="AN721" t="e">
            <v>#DIV/0!</v>
          </cell>
          <cell r="AO721" t="e">
            <v>#DIV/0!</v>
          </cell>
          <cell r="AP721" t="e">
            <v>#DIV/0!</v>
          </cell>
        </row>
        <row r="722">
          <cell r="AJ722" t="str">
            <v/>
          </cell>
          <cell r="AN722" t="e">
            <v>#DIV/0!</v>
          </cell>
          <cell r="AO722" t="e">
            <v>#DIV/0!</v>
          </cell>
          <cell r="AP722" t="e">
            <v>#DIV/0!</v>
          </cell>
        </row>
        <row r="723">
          <cell r="AJ723" t="str">
            <v/>
          </cell>
          <cell r="AN723" t="e">
            <v>#DIV/0!</v>
          </cell>
          <cell r="AO723" t="e">
            <v>#DIV/0!</v>
          </cell>
          <cell r="AP723" t="e">
            <v>#DIV/0!</v>
          </cell>
        </row>
        <row r="724">
          <cell r="AJ724" t="str">
            <v/>
          </cell>
          <cell r="AN724" t="e">
            <v>#DIV/0!</v>
          </cell>
          <cell r="AO724" t="e">
            <v>#DIV/0!</v>
          </cell>
          <cell r="AP724" t="e">
            <v>#DIV/0!</v>
          </cell>
        </row>
        <row r="725">
          <cell r="AJ725" t="str">
            <v/>
          </cell>
          <cell r="AN725" t="e">
            <v>#DIV/0!</v>
          </cell>
          <cell r="AO725" t="e">
            <v>#DIV/0!</v>
          </cell>
          <cell r="AP725" t="e">
            <v>#DIV/0!</v>
          </cell>
        </row>
        <row r="726">
          <cell r="AJ726" t="str">
            <v/>
          </cell>
          <cell r="AN726" t="e">
            <v>#DIV/0!</v>
          </cell>
          <cell r="AO726" t="e">
            <v>#DIV/0!</v>
          </cell>
          <cell r="AP726" t="e">
            <v>#DIV/0!</v>
          </cell>
        </row>
        <row r="727">
          <cell r="AJ727" t="str">
            <v/>
          </cell>
          <cell r="AN727" t="e">
            <v>#DIV/0!</v>
          </cell>
          <cell r="AO727" t="e">
            <v>#DIV/0!</v>
          </cell>
          <cell r="AP727" t="e">
            <v>#DIV/0!</v>
          </cell>
        </row>
        <row r="728">
          <cell r="AJ728" t="str">
            <v/>
          </cell>
          <cell r="AN728" t="e">
            <v>#DIV/0!</v>
          </cell>
          <cell r="AO728" t="e">
            <v>#DIV/0!</v>
          </cell>
          <cell r="AP728" t="e">
            <v>#DIV/0!</v>
          </cell>
        </row>
        <row r="729">
          <cell r="AJ729" t="str">
            <v/>
          </cell>
          <cell r="AN729" t="e">
            <v>#DIV/0!</v>
          </cell>
          <cell r="AO729" t="e">
            <v>#DIV/0!</v>
          </cell>
          <cell r="AP729" t="e">
            <v>#DIV/0!</v>
          </cell>
        </row>
        <row r="730">
          <cell r="AJ730" t="str">
            <v/>
          </cell>
          <cell r="AN730" t="e">
            <v>#DIV/0!</v>
          </cell>
          <cell r="AO730" t="e">
            <v>#DIV/0!</v>
          </cell>
          <cell r="AP730" t="e">
            <v>#DIV/0!</v>
          </cell>
        </row>
        <row r="731">
          <cell r="AJ731" t="str">
            <v/>
          </cell>
          <cell r="AN731" t="e">
            <v>#DIV/0!</v>
          </cell>
          <cell r="AO731" t="e">
            <v>#DIV/0!</v>
          </cell>
          <cell r="AP731" t="e">
            <v>#DIV/0!</v>
          </cell>
        </row>
        <row r="732">
          <cell r="AJ732" t="str">
            <v/>
          </cell>
          <cell r="AN732" t="e">
            <v>#DIV/0!</v>
          </cell>
          <cell r="AO732" t="e">
            <v>#DIV/0!</v>
          </cell>
          <cell r="AP732" t="e">
            <v>#DIV/0!</v>
          </cell>
        </row>
        <row r="733">
          <cell r="AJ733" t="str">
            <v/>
          </cell>
          <cell r="AN733" t="e">
            <v>#DIV/0!</v>
          </cell>
          <cell r="AO733" t="e">
            <v>#DIV/0!</v>
          </cell>
          <cell r="AP733" t="e">
            <v>#DIV/0!</v>
          </cell>
        </row>
        <row r="734">
          <cell r="AJ734" t="str">
            <v/>
          </cell>
          <cell r="AN734" t="e">
            <v>#DIV/0!</v>
          </cell>
          <cell r="AO734" t="e">
            <v>#DIV/0!</v>
          </cell>
          <cell r="AP734" t="e">
            <v>#DIV/0!</v>
          </cell>
        </row>
        <row r="735">
          <cell r="AJ735" t="str">
            <v/>
          </cell>
          <cell r="AN735" t="e">
            <v>#DIV/0!</v>
          </cell>
          <cell r="AO735" t="e">
            <v>#DIV/0!</v>
          </cell>
          <cell r="AP735" t="e">
            <v>#DIV/0!</v>
          </cell>
        </row>
        <row r="736">
          <cell r="AJ736" t="str">
            <v/>
          </cell>
          <cell r="AN736" t="e">
            <v>#DIV/0!</v>
          </cell>
          <cell r="AO736" t="e">
            <v>#DIV/0!</v>
          </cell>
          <cell r="AP736" t="e">
            <v>#DIV/0!</v>
          </cell>
        </row>
        <row r="737">
          <cell r="AJ737" t="str">
            <v/>
          </cell>
          <cell r="AN737" t="e">
            <v>#DIV/0!</v>
          </cell>
          <cell r="AO737" t="e">
            <v>#DIV/0!</v>
          </cell>
          <cell r="AP737" t="e">
            <v>#DIV/0!</v>
          </cell>
        </row>
        <row r="738">
          <cell r="AJ738" t="str">
            <v/>
          </cell>
          <cell r="AN738" t="e">
            <v>#DIV/0!</v>
          </cell>
          <cell r="AO738" t="e">
            <v>#DIV/0!</v>
          </cell>
          <cell r="AP738" t="e">
            <v>#DIV/0!</v>
          </cell>
        </row>
        <row r="739">
          <cell r="AJ739" t="str">
            <v/>
          </cell>
          <cell r="AN739" t="e">
            <v>#DIV/0!</v>
          </cell>
          <cell r="AO739" t="e">
            <v>#DIV/0!</v>
          </cell>
          <cell r="AP739" t="e">
            <v>#DIV/0!</v>
          </cell>
        </row>
        <row r="740">
          <cell r="AJ740" t="str">
            <v/>
          </cell>
          <cell r="AN740" t="e">
            <v>#DIV/0!</v>
          </cell>
          <cell r="AO740" t="e">
            <v>#DIV/0!</v>
          </cell>
          <cell r="AP740" t="e">
            <v>#DIV/0!</v>
          </cell>
        </row>
        <row r="741">
          <cell r="AJ741" t="str">
            <v/>
          </cell>
          <cell r="AN741" t="e">
            <v>#DIV/0!</v>
          </cell>
          <cell r="AO741" t="e">
            <v>#DIV/0!</v>
          </cell>
          <cell r="AP741" t="e">
            <v>#DIV/0!</v>
          </cell>
        </row>
        <row r="742">
          <cell r="AJ742" t="str">
            <v/>
          </cell>
          <cell r="AN742" t="e">
            <v>#DIV/0!</v>
          </cell>
          <cell r="AO742" t="e">
            <v>#DIV/0!</v>
          </cell>
          <cell r="AP742" t="e">
            <v>#DIV/0!</v>
          </cell>
        </row>
        <row r="743">
          <cell r="AJ743" t="str">
            <v/>
          </cell>
          <cell r="AN743" t="e">
            <v>#DIV/0!</v>
          </cell>
          <cell r="AO743" t="e">
            <v>#DIV/0!</v>
          </cell>
          <cell r="AP743" t="e">
            <v>#DIV/0!</v>
          </cell>
        </row>
        <row r="744">
          <cell r="AJ744" t="str">
            <v/>
          </cell>
          <cell r="AN744" t="e">
            <v>#DIV/0!</v>
          </cell>
          <cell r="AO744" t="e">
            <v>#DIV/0!</v>
          </cell>
          <cell r="AP744" t="e">
            <v>#DIV/0!</v>
          </cell>
        </row>
        <row r="745">
          <cell r="AJ745" t="str">
            <v/>
          </cell>
          <cell r="AN745" t="e">
            <v>#DIV/0!</v>
          </cell>
          <cell r="AO745" t="e">
            <v>#DIV/0!</v>
          </cell>
          <cell r="AP745" t="e">
            <v>#DIV/0!</v>
          </cell>
        </row>
        <row r="746">
          <cell r="AJ746" t="str">
            <v/>
          </cell>
          <cell r="AN746" t="e">
            <v>#DIV/0!</v>
          </cell>
          <cell r="AO746" t="e">
            <v>#DIV/0!</v>
          </cell>
          <cell r="AP746" t="e">
            <v>#DIV/0!</v>
          </cell>
        </row>
        <row r="747">
          <cell r="AJ747" t="str">
            <v/>
          </cell>
          <cell r="AN747" t="e">
            <v>#DIV/0!</v>
          </cell>
          <cell r="AO747" t="e">
            <v>#DIV/0!</v>
          </cell>
          <cell r="AP747" t="e">
            <v>#DIV/0!</v>
          </cell>
        </row>
        <row r="748">
          <cell r="AJ748" t="str">
            <v/>
          </cell>
          <cell r="AN748" t="e">
            <v>#DIV/0!</v>
          </cell>
          <cell r="AO748" t="e">
            <v>#DIV/0!</v>
          </cell>
          <cell r="AP748" t="e">
            <v>#DIV/0!</v>
          </cell>
        </row>
        <row r="749">
          <cell r="AJ749" t="str">
            <v/>
          </cell>
          <cell r="AN749" t="e">
            <v>#DIV/0!</v>
          </cell>
          <cell r="AO749" t="e">
            <v>#DIV/0!</v>
          </cell>
          <cell r="AP749" t="e">
            <v>#DIV/0!</v>
          </cell>
        </row>
        <row r="750">
          <cell r="AJ750" t="str">
            <v/>
          </cell>
          <cell r="AN750" t="e">
            <v>#DIV/0!</v>
          </cell>
          <cell r="AO750" t="e">
            <v>#DIV/0!</v>
          </cell>
          <cell r="AP750" t="e">
            <v>#DIV/0!</v>
          </cell>
        </row>
        <row r="751">
          <cell r="AJ751" t="str">
            <v/>
          </cell>
          <cell r="AN751" t="e">
            <v>#DIV/0!</v>
          </cell>
          <cell r="AO751" t="e">
            <v>#DIV/0!</v>
          </cell>
          <cell r="AP751" t="e">
            <v>#DIV/0!</v>
          </cell>
        </row>
        <row r="752">
          <cell r="AJ752" t="str">
            <v/>
          </cell>
          <cell r="AN752" t="e">
            <v>#DIV/0!</v>
          </cell>
          <cell r="AO752" t="e">
            <v>#DIV/0!</v>
          </cell>
          <cell r="AP752" t="e">
            <v>#DIV/0!</v>
          </cell>
        </row>
        <row r="753">
          <cell r="AJ753" t="str">
            <v/>
          </cell>
          <cell r="AN753" t="e">
            <v>#DIV/0!</v>
          </cell>
          <cell r="AO753" t="e">
            <v>#DIV/0!</v>
          </cell>
          <cell r="AP753" t="e">
            <v>#DIV/0!</v>
          </cell>
        </row>
        <row r="754">
          <cell r="AJ754" t="str">
            <v/>
          </cell>
          <cell r="AN754" t="e">
            <v>#DIV/0!</v>
          </cell>
          <cell r="AO754" t="e">
            <v>#DIV/0!</v>
          </cell>
          <cell r="AP754" t="e">
            <v>#DIV/0!</v>
          </cell>
        </row>
        <row r="755">
          <cell r="AJ755" t="str">
            <v/>
          </cell>
          <cell r="AN755" t="e">
            <v>#DIV/0!</v>
          </cell>
          <cell r="AO755" t="e">
            <v>#DIV/0!</v>
          </cell>
          <cell r="AP755" t="e">
            <v>#DIV/0!</v>
          </cell>
        </row>
        <row r="756">
          <cell r="AJ756" t="str">
            <v/>
          </cell>
          <cell r="AN756" t="e">
            <v>#DIV/0!</v>
          </cell>
          <cell r="AO756" t="e">
            <v>#DIV/0!</v>
          </cell>
          <cell r="AP756" t="e">
            <v>#DIV/0!</v>
          </cell>
        </row>
        <row r="757">
          <cell r="AJ757" t="str">
            <v/>
          </cell>
          <cell r="AN757" t="e">
            <v>#DIV/0!</v>
          </cell>
          <cell r="AO757" t="e">
            <v>#DIV/0!</v>
          </cell>
          <cell r="AP757" t="e">
            <v>#DIV/0!</v>
          </cell>
        </row>
        <row r="758">
          <cell r="AJ758" t="str">
            <v/>
          </cell>
          <cell r="AN758" t="e">
            <v>#DIV/0!</v>
          </cell>
          <cell r="AO758" t="e">
            <v>#DIV/0!</v>
          </cell>
          <cell r="AP758" t="e">
            <v>#DIV/0!</v>
          </cell>
        </row>
        <row r="759">
          <cell r="AJ759" t="str">
            <v/>
          </cell>
          <cell r="AN759" t="e">
            <v>#DIV/0!</v>
          </cell>
          <cell r="AO759" t="e">
            <v>#DIV/0!</v>
          </cell>
          <cell r="AP759" t="e">
            <v>#DIV/0!</v>
          </cell>
        </row>
        <row r="760">
          <cell r="AJ760" t="str">
            <v/>
          </cell>
          <cell r="AN760" t="e">
            <v>#DIV/0!</v>
          </cell>
          <cell r="AO760" t="e">
            <v>#DIV/0!</v>
          </cell>
          <cell r="AP760" t="e">
            <v>#DIV/0!</v>
          </cell>
        </row>
        <row r="761">
          <cell r="AJ761" t="str">
            <v/>
          </cell>
          <cell r="AN761" t="e">
            <v>#DIV/0!</v>
          </cell>
          <cell r="AO761" t="e">
            <v>#DIV/0!</v>
          </cell>
          <cell r="AP761" t="e">
            <v>#DIV/0!</v>
          </cell>
        </row>
        <row r="762">
          <cell r="AJ762" t="str">
            <v/>
          </cell>
          <cell r="AN762" t="e">
            <v>#DIV/0!</v>
          </cell>
          <cell r="AO762" t="e">
            <v>#DIV/0!</v>
          </cell>
          <cell r="AP762" t="e">
            <v>#DIV/0!</v>
          </cell>
        </row>
        <row r="763">
          <cell r="AJ763" t="str">
            <v/>
          </cell>
          <cell r="AN763" t="e">
            <v>#DIV/0!</v>
          </cell>
          <cell r="AO763" t="e">
            <v>#DIV/0!</v>
          </cell>
          <cell r="AP763" t="e">
            <v>#DIV/0!</v>
          </cell>
        </row>
        <row r="764">
          <cell r="AJ764" t="str">
            <v/>
          </cell>
          <cell r="AN764" t="e">
            <v>#DIV/0!</v>
          </cell>
          <cell r="AO764" t="e">
            <v>#DIV/0!</v>
          </cell>
          <cell r="AP764" t="e">
            <v>#DIV/0!</v>
          </cell>
        </row>
        <row r="765">
          <cell r="AJ765" t="str">
            <v/>
          </cell>
          <cell r="AN765" t="e">
            <v>#DIV/0!</v>
          </cell>
          <cell r="AO765" t="e">
            <v>#DIV/0!</v>
          </cell>
          <cell r="AP765" t="e">
            <v>#DIV/0!</v>
          </cell>
        </row>
        <row r="766">
          <cell r="AJ766" t="str">
            <v/>
          </cell>
          <cell r="AN766" t="e">
            <v>#DIV/0!</v>
          </cell>
          <cell r="AO766" t="e">
            <v>#DIV/0!</v>
          </cell>
          <cell r="AP766" t="e">
            <v>#DIV/0!</v>
          </cell>
        </row>
        <row r="767">
          <cell r="AJ767" t="str">
            <v/>
          </cell>
          <cell r="AN767" t="e">
            <v>#DIV/0!</v>
          </cell>
          <cell r="AO767" t="e">
            <v>#DIV/0!</v>
          </cell>
          <cell r="AP767" t="e">
            <v>#DIV/0!</v>
          </cell>
        </row>
        <row r="768">
          <cell r="AJ768" t="str">
            <v/>
          </cell>
          <cell r="AN768" t="e">
            <v>#DIV/0!</v>
          </cell>
          <cell r="AO768" t="e">
            <v>#DIV/0!</v>
          </cell>
          <cell r="AP768" t="e">
            <v>#DIV/0!</v>
          </cell>
        </row>
        <row r="769">
          <cell r="AJ769" t="str">
            <v/>
          </cell>
          <cell r="AN769" t="e">
            <v>#DIV/0!</v>
          </cell>
          <cell r="AO769" t="e">
            <v>#DIV/0!</v>
          </cell>
          <cell r="AP769" t="e">
            <v>#DIV/0!</v>
          </cell>
        </row>
        <row r="770">
          <cell r="AJ770" t="str">
            <v/>
          </cell>
          <cell r="AN770" t="e">
            <v>#DIV/0!</v>
          </cell>
          <cell r="AO770" t="e">
            <v>#DIV/0!</v>
          </cell>
          <cell r="AP770" t="e">
            <v>#DIV/0!</v>
          </cell>
        </row>
        <row r="771">
          <cell r="AJ771" t="str">
            <v/>
          </cell>
          <cell r="AN771" t="e">
            <v>#DIV/0!</v>
          </cell>
          <cell r="AO771" t="e">
            <v>#DIV/0!</v>
          </cell>
          <cell r="AP771" t="e">
            <v>#DIV/0!</v>
          </cell>
        </row>
        <row r="772">
          <cell r="AJ772" t="str">
            <v/>
          </cell>
          <cell r="AN772" t="e">
            <v>#DIV/0!</v>
          </cell>
          <cell r="AO772" t="e">
            <v>#DIV/0!</v>
          </cell>
          <cell r="AP772" t="e">
            <v>#DIV/0!</v>
          </cell>
        </row>
        <row r="773">
          <cell r="AJ773" t="str">
            <v/>
          </cell>
          <cell r="AN773" t="e">
            <v>#DIV/0!</v>
          </cell>
          <cell r="AO773" t="e">
            <v>#DIV/0!</v>
          </cell>
          <cell r="AP773" t="e">
            <v>#DIV/0!</v>
          </cell>
        </row>
        <row r="774">
          <cell r="AJ774" t="str">
            <v/>
          </cell>
          <cell r="AN774" t="e">
            <v>#DIV/0!</v>
          </cell>
          <cell r="AO774" t="e">
            <v>#DIV/0!</v>
          </cell>
          <cell r="AP774" t="e">
            <v>#DIV/0!</v>
          </cell>
        </row>
        <row r="775">
          <cell r="AJ775" t="str">
            <v/>
          </cell>
          <cell r="AN775" t="e">
            <v>#DIV/0!</v>
          </cell>
          <cell r="AO775" t="e">
            <v>#DIV/0!</v>
          </cell>
          <cell r="AP775" t="e">
            <v>#DIV/0!</v>
          </cell>
        </row>
        <row r="776">
          <cell r="AJ776" t="str">
            <v/>
          </cell>
          <cell r="AN776" t="e">
            <v>#DIV/0!</v>
          </cell>
          <cell r="AO776" t="e">
            <v>#DIV/0!</v>
          </cell>
          <cell r="AP776" t="e">
            <v>#DIV/0!</v>
          </cell>
        </row>
        <row r="777">
          <cell r="AJ777" t="str">
            <v/>
          </cell>
          <cell r="AN777" t="e">
            <v>#DIV/0!</v>
          </cell>
          <cell r="AO777" t="e">
            <v>#DIV/0!</v>
          </cell>
          <cell r="AP777" t="e">
            <v>#DIV/0!</v>
          </cell>
        </row>
        <row r="778">
          <cell r="AJ778" t="str">
            <v/>
          </cell>
          <cell r="AN778" t="e">
            <v>#DIV/0!</v>
          </cell>
          <cell r="AO778" t="e">
            <v>#DIV/0!</v>
          </cell>
          <cell r="AP778" t="e">
            <v>#DIV/0!</v>
          </cell>
        </row>
        <row r="779">
          <cell r="AJ779" t="str">
            <v/>
          </cell>
          <cell r="AN779" t="e">
            <v>#DIV/0!</v>
          </cell>
          <cell r="AO779" t="e">
            <v>#DIV/0!</v>
          </cell>
          <cell r="AP779" t="e">
            <v>#DIV/0!</v>
          </cell>
        </row>
        <row r="780">
          <cell r="AJ780" t="str">
            <v/>
          </cell>
          <cell r="AN780" t="e">
            <v>#DIV/0!</v>
          </cell>
          <cell r="AO780" t="e">
            <v>#DIV/0!</v>
          </cell>
          <cell r="AP780" t="e">
            <v>#DIV/0!</v>
          </cell>
        </row>
        <row r="781">
          <cell r="AJ781" t="str">
            <v/>
          </cell>
          <cell r="AN781" t="e">
            <v>#DIV/0!</v>
          </cell>
          <cell r="AO781" t="e">
            <v>#DIV/0!</v>
          </cell>
          <cell r="AP781" t="e">
            <v>#DIV/0!</v>
          </cell>
        </row>
        <row r="782">
          <cell r="AJ782" t="str">
            <v/>
          </cell>
          <cell r="AN782" t="e">
            <v>#DIV/0!</v>
          </cell>
          <cell r="AO782" t="e">
            <v>#DIV/0!</v>
          </cell>
          <cell r="AP782" t="e">
            <v>#DIV/0!</v>
          </cell>
        </row>
        <row r="783">
          <cell r="AJ783" t="str">
            <v/>
          </cell>
          <cell r="AN783" t="e">
            <v>#DIV/0!</v>
          </cell>
          <cell r="AO783" t="e">
            <v>#DIV/0!</v>
          </cell>
          <cell r="AP783" t="e">
            <v>#DIV/0!</v>
          </cell>
        </row>
        <row r="784">
          <cell r="AJ784" t="str">
            <v/>
          </cell>
          <cell r="AN784" t="e">
            <v>#DIV/0!</v>
          </cell>
          <cell r="AO784" t="e">
            <v>#DIV/0!</v>
          </cell>
          <cell r="AP784" t="e">
            <v>#DIV/0!</v>
          </cell>
        </row>
        <row r="785">
          <cell r="AJ785" t="str">
            <v/>
          </cell>
          <cell r="AN785" t="e">
            <v>#DIV/0!</v>
          </cell>
          <cell r="AO785" t="e">
            <v>#DIV/0!</v>
          </cell>
          <cell r="AP785" t="e">
            <v>#DIV/0!</v>
          </cell>
        </row>
        <row r="786">
          <cell r="AJ786" t="str">
            <v/>
          </cell>
          <cell r="AN786" t="e">
            <v>#DIV/0!</v>
          </cell>
          <cell r="AO786" t="e">
            <v>#DIV/0!</v>
          </cell>
          <cell r="AP786" t="e">
            <v>#DIV/0!</v>
          </cell>
        </row>
        <row r="787">
          <cell r="AJ787" t="str">
            <v/>
          </cell>
          <cell r="AN787" t="e">
            <v>#DIV/0!</v>
          </cell>
          <cell r="AO787" t="e">
            <v>#DIV/0!</v>
          </cell>
          <cell r="AP787" t="e">
            <v>#DIV/0!</v>
          </cell>
        </row>
        <row r="788">
          <cell r="AJ788" t="str">
            <v/>
          </cell>
          <cell r="AN788" t="e">
            <v>#DIV/0!</v>
          </cell>
          <cell r="AO788" t="e">
            <v>#DIV/0!</v>
          </cell>
          <cell r="AP788" t="e">
            <v>#DIV/0!</v>
          </cell>
        </row>
        <row r="789">
          <cell r="AJ789" t="str">
            <v/>
          </cell>
          <cell r="AN789" t="e">
            <v>#DIV/0!</v>
          </cell>
          <cell r="AO789" t="e">
            <v>#DIV/0!</v>
          </cell>
          <cell r="AP789" t="e">
            <v>#DIV/0!</v>
          </cell>
        </row>
        <row r="790">
          <cell r="AJ790" t="str">
            <v/>
          </cell>
          <cell r="AN790" t="e">
            <v>#DIV/0!</v>
          </cell>
          <cell r="AO790" t="e">
            <v>#DIV/0!</v>
          </cell>
          <cell r="AP790" t="e">
            <v>#DIV/0!</v>
          </cell>
        </row>
        <row r="791">
          <cell r="AJ791" t="str">
            <v/>
          </cell>
          <cell r="AN791" t="e">
            <v>#DIV/0!</v>
          </cell>
          <cell r="AO791" t="e">
            <v>#DIV/0!</v>
          </cell>
          <cell r="AP791" t="e">
            <v>#DIV/0!</v>
          </cell>
        </row>
        <row r="792">
          <cell r="AJ792" t="str">
            <v/>
          </cell>
          <cell r="AN792" t="e">
            <v>#DIV/0!</v>
          </cell>
          <cell r="AO792" t="e">
            <v>#DIV/0!</v>
          </cell>
          <cell r="AP792" t="e">
            <v>#DIV/0!</v>
          </cell>
        </row>
        <row r="793">
          <cell r="AJ793" t="str">
            <v/>
          </cell>
          <cell r="AN793" t="e">
            <v>#DIV/0!</v>
          </cell>
          <cell r="AO793" t="e">
            <v>#DIV/0!</v>
          </cell>
          <cell r="AP793" t="e">
            <v>#DIV/0!</v>
          </cell>
        </row>
        <row r="794">
          <cell r="AJ794" t="str">
            <v/>
          </cell>
          <cell r="AN794" t="e">
            <v>#DIV/0!</v>
          </cell>
          <cell r="AO794" t="e">
            <v>#DIV/0!</v>
          </cell>
          <cell r="AP794" t="e">
            <v>#DIV/0!</v>
          </cell>
        </row>
        <row r="795">
          <cell r="AJ795" t="str">
            <v/>
          </cell>
          <cell r="AN795" t="e">
            <v>#DIV/0!</v>
          </cell>
          <cell r="AO795" t="e">
            <v>#DIV/0!</v>
          </cell>
          <cell r="AP795" t="e">
            <v>#DIV/0!</v>
          </cell>
        </row>
        <row r="796">
          <cell r="AJ796" t="str">
            <v/>
          </cell>
          <cell r="AN796" t="e">
            <v>#DIV/0!</v>
          </cell>
          <cell r="AO796" t="e">
            <v>#DIV/0!</v>
          </cell>
          <cell r="AP796" t="e">
            <v>#DIV/0!</v>
          </cell>
        </row>
        <row r="797">
          <cell r="AJ797" t="str">
            <v/>
          </cell>
          <cell r="AN797" t="e">
            <v>#DIV/0!</v>
          </cell>
          <cell r="AO797" t="e">
            <v>#DIV/0!</v>
          </cell>
          <cell r="AP797" t="e">
            <v>#DIV/0!</v>
          </cell>
        </row>
        <row r="798">
          <cell r="AJ798" t="str">
            <v/>
          </cell>
          <cell r="AN798" t="e">
            <v>#DIV/0!</v>
          </cell>
          <cell r="AO798" t="e">
            <v>#DIV/0!</v>
          </cell>
          <cell r="AP798" t="e">
            <v>#DIV/0!</v>
          </cell>
        </row>
        <row r="799">
          <cell r="AJ799" t="str">
            <v/>
          </cell>
          <cell r="AN799" t="e">
            <v>#DIV/0!</v>
          </cell>
          <cell r="AO799" t="e">
            <v>#DIV/0!</v>
          </cell>
          <cell r="AP799" t="e">
            <v>#DIV/0!</v>
          </cell>
        </row>
        <row r="800">
          <cell r="AJ800" t="str">
            <v/>
          </cell>
          <cell r="AN800" t="e">
            <v>#DIV/0!</v>
          </cell>
          <cell r="AO800" t="e">
            <v>#DIV/0!</v>
          </cell>
          <cell r="AP800" t="e">
            <v>#DIV/0!</v>
          </cell>
        </row>
        <row r="801">
          <cell r="AJ801" t="str">
            <v/>
          </cell>
          <cell r="AN801" t="e">
            <v>#DIV/0!</v>
          </cell>
          <cell r="AO801" t="e">
            <v>#DIV/0!</v>
          </cell>
          <cell r="AP801" t="e">
            <v>#DIV/0!</v>
          </cell>
        </row>
        <row r="802">
          <cell r="AJ802" t="str">
            <v/>
          </cell>
          <cell r="AN802" t="e">
            <v>#DIV/0!</v>
          </cell>
          <cell r="AO802" t="e">
            <v>#DIV/0!</v>
          </cell>
          <cell r="AP802" t="e">
            <v>#DIV/0!</v>
          </cell>
        </row>
        <row r="803">
          <cell r="AJ803" t="str">
            <v/>
          </cell>
          <cell r="AN803" t="e">
            <v>#DIV/0!</v>
          </cell>
          <cell r="AO803" t="e">
            <v>#DIV/0!</v>
          </cell>
          <cell r="AP803" t="e">
            <v>#DIV/0!</v>
          </cell>
        </row>
        <row r="804">
          <cell r="AJ804" t="str">
            <v/>
          </cell>
          <cell r="AN804" t="e">
            <v>#DIV/0!</v>
          </cell>
          <cell r="AO804" t="e">
            <v>#DIV/0!</v>
          </cell>
          <cell r="AP804" t="e">
            <v>#DIV/0!</v>
          </cell>
        </row>
        <row r="805">
          <cell r="AJ805" t="str">
            <v/>
          </cell>
          <cell r="AN805" t="e">
            <v>#DIV/0!</v>
          </cell>
          <cell r="AO805" t="e">
            <v>#DIV/0!</v>
          </cell>
          <cell r="AP805" t="e">
            <v>#DIV/0!</v>
          </cell>
        </row>
        <row r="806">
          <cell r="AJ806" t="str">
            <v/>
          </cell>
          <cell r="AN806" t="e">
            <v>#DIV/0!</v>
          </cell>
          <cell r="AO806" t="e">
            <v>#DIV/0!</v>
          </cell>
          <cell r="AP806" t="e">
            <v>#DIV/0!</v>
          </cell>
        </row>
        <row r="807">
          <cell r="AJ807" t="str">
            <v/>
          </cell>
          <cell r="AN807" t="e">
            <v>#DIV/0!</v>
          </cell>
          <cell r="AO807" t="e">
            <v>#DIV/0!</v>
          </cell>
          <cell r="AP807" t="e">
            <v>#DIV/0!</v>
          </cell>
        </row>
        <row r="808">
          <cell r="AJ808" t="str">
            <v/>
          </cell>
          <cell r="AN808" t="e">
            <v>#DIV/0!</v>
          </cell>
          <cell r="AO808" t="e">
            <v>#DIV/0!</v>
          </cell>
          <cell r="AP808" t="e">
            <v>#DIV/0!</v>
          </cell>
        </row>
        <row r="809">
          <cell r="AJ809" t="str">
            <v/>
          </cell>
          <cell r="AN809" t="e">
            <v>#DIV/0!</v>
          </cell>
          <cell r="AO809" t="e">
            <v>#DIV/0!</v>
          </cell>
          <cell r="AP809" t="e">
            <v>#DIV/0!</v>
          </cell>
        </row>
        <row r="810">
          <cell r="AJ810" t="str">
            <v/>
          </cell>
          <cell r="AN810" t="e">
            <v>#DIV/0!</v>
          </cell>
          <cell r="AO810" t="e">
            <v>#DIV/0!</v>
          </cell>
          <cell r="AP810" t="e">
            <v>#DIV/0!</v>
          </cell>
        </row>
        <row r="811">
          <cell r="AJ811" t="str">
            <v/>
          </cell>
          <cell r="AN811" t="e">
            <v>#DIV/0!</v>
          </cell>
          <cell r="AO811" t="e">
            <v>#DIV/0!</v>
          </cell>
          <cell r="AP811" t="e">
            <v>#DIV/0!</v>
          </cell>
        </row>
        <row r="812">
          <cell r="AJ812" t="str">
            <v/>
          </cell>
          <cell r="AN812" t="e">
            <v>#DIV/0!</v>
          </cell>
          <cell r="AO812" t="e">
            <v>#DIV/0!</v>
          </cell>
          <cell r="AP812" t="e">
            <v>#DIV/0!</v>
          </cell>
        </row>
        <row r="813">
          <cell r="AJ813" t="str">
            <v/>
          </cell>
          <cell r="AN813" t="e">
            <v>#DIV/0!</v>
          </cell>
          <cell r="AO813" t="e">
            <v>#DIV/0!</v>
          </cell>
          <cell r="AP813" t="e">
            <v>#DIV/0!</v>
          </cell>
        </row>
        <row r="814">
          <cell r="AJ814" t="str">
            <v/>
          </cell>
          <cell r="AN814" t="e">
            <v>#DIV/0!</v>
          </cell>
          <cell r="AO814" t="e">
            <v>#DIV/0!</v>
          </cell>
          <cell r="AP814" t="e">
            <v>#DIV/0!</v>
          </cell>
        </row>
        <row r="815">
          <cell r="AJ815" t="str">
            <v/>
          </cell>
          <cell r="AN815" t="e">
            <v>#DIV/0!</v>
          </cell>
          <cell r="AO815" t="e">
            <v>#DIV/0!</v>
          </cell>
          <cell r="AP815" t="e">
            <v>#DIV/0!</v>
          </cell>
        </row>
        <row r="816">
          <cell r="AJ816" t="str">
            <v/>
          </cell>
          <cell r="AN816" t="e">
            <v>#DIV/0!</v>
          </cell>
          <cell r="AO816" t="e">
            <v>#DIV/0!</v>
          </cell>
          <cell r="AP816" t="e">
            <v>#DIV/0!</v>
          </cell>
        </row>
        <row r="817">
          <cell r="AJ817" t="str">
            <v/>
          </cell>
          <cell r="AN817" t="e">
            <v>#DIV/0!</v>
          </cell>
          <cell r="AO817" t="e">
            <v>#DIV/0!</v>
          </cell>
          <cell r="AP817" t="e">
            <v>#DIV/0!</v>
          </cell>
        </row>
        <row r="818">
          <cell r="AJ818" t="str">
            <v/>
          </cell>
          <cell r="AN818" t="e">
            <v>#DIV/0!</v>
          </cell>
          <cell r="AO818" t="e">
            <v>#DIV/0!</v>
          </cell>
          <cell r="AP818" t="e">
            <v>#DIV/0!</v>
          </cell>
        </row>
        <row r="819">
          <cell r="AJ819" t="str">
            <v/>
          </cell>
          <cell r="AN819" t="e">
            <v>#DIV/0!</v>
          </cell>
          <cell r="AO819" t="e">
            <v>#DIV/0!</v>
          </cell>
          <cell r="AP819" t="e">
            <v>#DIV/0!</v>
          </cell>
        </row>
        <row r="820">
          <cell r="AJ820" t="str">
            <v/>
          </cell>
          <cell r="AN820" t="e">
            <v>#DIV/0!</v>
          </cell>
          <cell r="AO820" t="e">
            <v>#DIV/0!</v>
          </cell>
          <cell r="AP820" t="e">
            <v>#DIV/0!</v>
          </cell>
        </row>
        <row r="821">
          <cell r="AJ821" t="str">
            <v/>
          </cell>
          <cell r="AN821" t="e">
            <v>#DIV/0!</v>
          </cell>
          <cell r="AO821" t="e">
            <v>#DIV/0!</v>
          </cell>
          <cell r="AP821" t="e">
            <v>#DIV/0!</v>
          </cell>
        </row>
        <row r="822">
          <cell r="AJ822" t="str">
            <v/>
          </cell>
          <cell r="AN822" t="e">
            <v>#DIV/0!</v>
          </cell>
          <cell r="AO822" t="e">
            <v>#DIV/0!</v>
          </cell>
          <cell r="AP822" t="e">
            <v>#DIV/0!</v>
          </cell>
        </row>
        <row r="823">
          <cell r="AJ823" t="str">
            <v/>
          </cell>
          <cell r="AN823" t="e">
            <v>#DIV/0!</v>
          </cell>
          <cell r="AO823" t="e">
            <v>#DIV/0!</v>
          </cell>
          <cell r="AP823" t="e">
            <v>#DIV/0!</v>
          </cell>
        </row>
        <row r="824">
          <cell r="AJ824" t="str">
            <v/>
          </cell>
          <cell r="AN824" t="e">
            <v>#DIV/0!</v>
          </cell>
          <cell r="AO824" t="e">
            <v>#DIV/0!</v>
          </cell>
          <cell r="AP824" t="e">
            <v>#DIV/0!</v>
          </cell>
        </row>
        <row r="825">
          <cell r="AJ825" t="str">
            <v/>
          </cell>
          <cell r="AN825" t="e">
            <v>#DIV/0!</v>
          </cell>
          <cell r="AO825" t="e">
            <v>#DIV/0!</v>
          </cell>
          <cell r="AP825" t="e">
            <v>#DIV/0!</v>
          </cell>
        </row>
        <row r="826">
          <cell r="AJ826" t="str">
            <v/>
          </cell>
          <cell r="AN826" t="e">
            <v>#DIV/0!</v>
          </cell>
          <cell r="AO826" t="e">
            <v>#DIV/0!</v>
          </cell>
          <cell r="AP826" t="e">
            <v>#DIV/0!</v>
          </cell>
        </row>
        <row r="827">
          <cell r="AJ827" t="str">
            <v/>
          </cell>
          <cell r="AN827" t="e">
            <v>#DIV/0!</v>
          </cell>
          <cell r="AO827" t="e">
            <v>#DIV/0!</v>
          </cell>
          <cell r="AP827" t="e">
            <v>#DIV/0!</v>
          </cell>
        </row>
        <row r="828">
          <cell r="AJ828" t="str">
            <v/>
          </cell>
          <cell r="AN828" t="e">
            <v>#DIV/0!</v>
          </cell>
          <cell r="AO828" t="e">
            <v>#DIV/0!</v>
          </cell>
          <cell r="AP828" t="e">
            <v>#DIV/0!</v>
          </cell>
        </row>
        <row r="829">
          <cell r="AJ829" t="str">
            <v/>
          </cell>
          <cell r="AN829" t="e">
            <v>#DIV/0!</v>
          </cell>
          <cell r="AO829" t="e">
            <v>#DIV/0!</v>
          </cell>
          <cell r="AP829" t="e">
            <v>#DIV/0!</v>
          </cell>
        </row>
        <row r="830">
          <cell r="AJ830" t="str">
            <v/>
          </cell>
          <cell r="AN830" t="e">
            <v>#DIV/0!</v>
          </cell>
          <cell r="AO830" t="e">
            <v>#DIV/0!</v>
          </cell>
          <cell r="AP830" t="e">
            <v>#DIV/0!</v>
          </cell>
        </row>
        <row r="831">
          <cell r="AJ831" t="str">
            <v/>
          </cell>
          <cell r="AN831" t="e">
            <v>#DIV/0!</v>
          </cell>
          <cell r="AO831" t="e">
            <v>#DIV/0!</v>
          </cell>
          <cell r="AP831" t="e">
            <v>#DIV/0!</v>
          </cell>
        </row>
        <row r="832">
          <cell r="AJ832" t="str">
            <v/>
          </cell>
          <cell r="AN832" t="e">
            <v>#DIV/0!</v>
          </cell>
          <cell r="AO832" t="e">
            <v>#DIV/0!</v>
          </cell>
          <cell r="AP832" t="e">
            <v>#DIV/0!</v>
          </cell>
        </row>
        <row r="833">
          <cell r="AJ833" t="str">
            <v/>
          </cell>
          <cell r="AN833" t="e">
            <v>#DIV/0!</v>
          </cell>
          <cell r="AO833" t="e">
            <v>#DIV/0!</v>
          </cell>
          <cell r="AP833" t="e">
            <v>#DIV/0!</v>
          </cell>
        </row>
        <row r="834">
          <cell r="AJ834" t="str">
            <v/>
          </cell>
          <cell r="AN834" t="e">
            <v>#DIV/0!</v>
          </cell>
          <cell r="AO834" t="e">
            <v>#DIV/0!</v>
          </cell>
          <cell r="AP834" t="e">
            <v>#DIV/0!</v>
          </cell>
        </row>
        <row r="835">
          <cell r="AJ835" t="str">
            <v/>
          </cell>
          <cell r="AN835" t="e">
            <v>#DIV/0!</v>
          </cell>
          <cell r="AO835" t="e">
            <v>#DIV/0!</v>
          </cell>
          <cell r="AP835" t="e">
            <v>#DIV/0!</v>
          </cell>
        </row>
        <row r="836">
          <cell r="AJ836" t="str">
            <v/>
          </cell>
          <cell r="AN836" t="e">
            <v>#DIV/0!</v>
          </cell>
          <cell r="AO836" t="e">
            <v>#DIV/0!</v>
          </cell>
          <cell r="AP836" t="e">
            <v>#DIV/0!</v>
          </cell>
        </row>
        <row r="837">
          <cell r="AJ837" t="str">
            <v/>
          </cell>
          <cell r="AN837" t="e">
            <v>#DIV/0!</v>
          </cell>
          <cell r="AO837" t="e">
            <v>#DIV/0!</v>
          </cell>
          <cell r="AP837" t="e">
            <v>#DIV/0!</v>
          </cell>
        </row>
        <row r="838">
          <cell r="AJ838" t="str">
            <v/>
          </cell>
          <cell r="AN838" t="e">
            <v>#DIV/0!</v>
          </cell>
          <cell r="AO838" t="e">
            <v>#DIV/0!</v>
          </cell>
          <cell r="AP838" t="e">
            <v>#DIV/0!</v>
          </cell>
        </row>
        <row r="839">
          <cell r="AJ839" t="str">
            <v/>
          </cell>
          <cell r="AN839" t="e">
            <v>#DIV/0!</v>
          </cell>
          <cell r="AO839" t="e">
            <v>#DIV/0!</v>
          </cell>
          <cell r="AP839" t="e">
            <v>#DIV/0!</v>
          </cell>
        </row>
        <row r="840">
          <cell r="AJ840" t="str">
            <v/>
          </cell>
          <cell r="AN840" t="e">
            <v>#DIV/0!</v>
          </cell>
          <cell r="AO840" t="e">
            <v>#DIV/0!</v>
          </cell>
          <cell r="AP840" t="e">
            <v>#DIV/0!</v>
          </cell>
        </row>
        <row r="841">
          <cell r="AJ841" t="str">
            <v/>
          </cell>
          <cell r="AN841" t="e">
            <v>#DIV/0!</v>
          </cell>
          <cell r="AO841" t="e">
            <v>#DIV/0!</v>
          </cell>
          <cell r="AP841" t="e">
            <v>#DIV/0!</v>
          </cell>
        </row>
        <row r="842">
          <cell r="AJ842" t="str">
            <v/>
          </cell>
          <cell r="AN842" t="e">
            <v>#DIV/0!</v>
          </cell>
          <cell r="AO842" t="e">
            <v>#DIV/0!</v>
          </cell>
          <cell r="AP842" t="e">
            <v>#DIV/0!</v>
          </cell>
        </row>
        <row r="843">
          <cell r="AJ843" t="str">
            <v/>
          </cell>
          <cell r="AN843" t="e">
            <v>#DIV/0!</v>
          </cell>
          <cell r="AO843" t="e">
            <v>#DIV/0!</v>
          </cell>
          <cell r="AP843" t="e">
            <v>#DIV/0!</v>
          </cell>
        </row>
        <row r="844">
          <cell r="AJ844" t="str">
            <v/>
          </cell>
          <cell r="AN844" t="e">
            <v>#DIV/0!</v>
          </cell>
          <cell r="AO844" t="e">
            <v>#DIV/0!</v>
          </cell>
          <cell r="AP844" t="e">
            <v>#DIV/0!</v>
          </cell>
        </row>
        <row r="845">
          <cell r="AJ845" t="str">
            <v/>
          </cell>
          <cell r="AN845" t="e">
            <v>#DIV/0!</v>
          </cell>
          <cell r="AO845" t="e">
            <v>#DIV/0!</v>
          </cell>
          <cell r="AP845" t="e">
            <v>#DIV/0!</v>
          </cell>
        </row>
        <row r="846">
          <cell r="AJ846" t="str">
            <v/>
          </cell>
          <cell r="AN846" t="e">
            <v>#DIV/0!</v>
          </cell>
          <cell r="AO846" t="e">
            <v>#DIV/0!</v>
          </cell>
          <cell r="AP846" t="e">
            <v>#DIV/0!</v>
          </cell>
        </row>
        <row r="847">
          <cell r="AJ847" t="str">
            <v/>
          </cell>
          <cell r="AN847" t="e">
            <v>#DIV/0!</v>
          </cell>
          <cell r="AO847" t="e">
            <v>#DIV/0!</v>
          </cell>
          <cell r="AP847" t="e">
            <v>#DIV/0!</v>
          </cell>
        </row>
        <row r="848">
          <cell r="AJ848" t="str">
            <v/>
          </cell>
          <cell r="AN848" t="e">
            <v>#DIV/0!</v>
          </cell>
          <cell r="AO848" t="e">
            <v>#DIV/0!</v>
          </cell>
          <cell r="AP848" t="e">
            <v>#DIV/0!</v>
          </cell>
        </row>
        <row r="849">
          <cell r="AJ849" t="str">
            <v/>
          </cell>
          <cell r="AN849" t="e">
            <v>#DIV/0!</v>
          </cell>
          <cell r="AO849" t="e">
            <v>#DIV/0!</v>
          </cell>
          <cell r="AP849" t="e">
            <v>#DIV/0!</v>
          </cell>
        </row>
        <row r="850">
          <cell r="AJ850" t="str">
            <v/>
          </cell>
          <cell r="AN850" t="e">
            <v>#DIV/0!</v>
          </cell>
          <cell r="AO850" t="e">
            <v>#DIV/0!</v>
          </cell>
          <cell r="AP850" t="e">
            <v>#DIV/0!</v>
          </cell>
        </row>
        <row r="851">
          <cell r="AJ851" t="str">
            <v/>
          </cell>
          <cell r="AN851" t="e">
            <v>#DIV/0!</v>
          </cell>
          <cell r="AO851" t="e">
            <v>#DIV/0!</v>
          </cell>
          <cell r="AP851" t="e">
            <v>#DIV/0!</v>
          </cell>
        </row>
        <row r="852">
          <cell r="AJ852" t="str">
            <v/>
          </cell>
          <cell r="AN852" t="e">
            <v>#DIV/0!</v>
          </cell>
          <cell r="AO852" t="e">
            <v>#DIV/0!</v>
          </cell>
          <cell r="AP852" t="e">
            <v>#DIV/0!</v>
          </cell>
        </row>
        <row r="853">
          <cell r="AJ853" t="str">
            <v/>
          </cell>
          <cell r="AN853" t="e">
            <v>#DIV/0!</v>
          </cell>
          <cell r="AO853" t="e">
            <v>#DIV/0!</v>
          </cell>
          <cell r="AP853" t="e">
            <v>#DIV/0!</v>
          </cell>
        </row>
        <row r="854">
          <cell r="AJ854" t="str">
            <v/>
          </cell>
          <cell r="AN854" t="e">
            <v>#DIV/0!</v>
          </cell>
          <cell r="AO854" t="e">
            <v>#DIV/0!</v>
          </cell>
          <cell r="AP854" t="e">
            <v>#DIV/0!</v>
          </cell>
        </row>
        <row r="855">
          <cell r="AJ855" t="str">
            <v/>
          </cell>
          <cell r="AN855" t="e">
            <v>#DIV/0!</v>
          </cell>
          <cell r="AO855" t="e">
            <v>#DIV/0!</v>
          </cell>
          <cell r="AP855" t="e">
            <v>#DIV/0!</v>
          </cell>
        </row>
        <row r="856">
          <cell r="AJ856" t="str">
            <v/>
          </cell>
          <cell r="AN856" t="e">
            <v>#DIV/0!</v>
          </cell>
          <cell r="AO856" t="e">
            <v>#DIV/0!</v>
          </cell>
          <cell r="AP856" t="e">
            <v>#DIV/0!</v>
          </cell>
        </row>
        <row r="857">
          <cell r="AJ857" t="str">
            <v/>
          </cell>
          <cell r="AN857" t="e">
            <v>#DIV/0!</v>
          </cell>
          <cell r="AO857" t="e">
            <v>#DIV/0!</v>
          </cell>
          <cell r="AP857" t="e">
            <v>#DIV/0!</v>
          </cell>
        </row>
        <row r="858">
          <cell r="AJ858" t="str">
            <v/>
          </cell>
          <cell r="AN858" t="e">
            <v>#DIV/0!</v>
          </cell>
          <cell r="AO858" t="e">
            <v>#DIV/0!</v>
          </cell>
          <cell r="AP858" t="e">
            <v>#DIV/0!</v>
          </cell>
        </row>
        <row r="859">
          <cell r="AJ859" t="str">
            <v/>
          </cell>
          <cell r="AN859" t="e">
            <v>#DIV/0!</v>
          </cell>
          <cell r="AO859" t="e">
            <v>#DIV/0!</v>
          </cell>
          <cell r="AP859" t="e">
            <v>#DIV/0!</v>
          </cell>
        </row>
        <row r="860">
          <cell r="AJ860" t="str">
            <v/>
          </cell>
          <cell r="AN860" t="e">
            <v>#DIV/0!</v>
          </cell>
          <cell r="AO860" t="e">
            <v>#DIV/0!</v>
          </cell>
          <cell r="AP860" t="e">
            <v>#DIV/0!</v>
          </cell>
        </row>
        <row r="861">
          <cell r="AJ861" t="str">
            <v/>
          </cell>
          <cell r="AN861" t="e">
            <v>#DIV/0!</v>
          </cell>
          <cell r="AO861" t="e">
            <v>#DIV/0!</v>
          </cell>
          <cell r="AP861" t="e">
            <v>#DIV/0!</v>
          </cell>
        </row>
        <row r="862">
          <cell r="AJ862" t="str">
            <v/>
          </cell>
          <cell r="AN862" t="e">
            <v>#DIV/0!</v>
          </cell>
          <cell r="AO862" t="e">
            <v>#DIV/0!</v>
          </cell>
          <cell r="AP862" t="e">
            <v>#DIV/0!</v>
          </cell>
        </row>
        <row r="863">
          <cell r="AJ863" t="str">
            <v/>
          </cell>
          <cell r="AN863" t="e">
            <v>#DIV/0!</v>
          </cell>
          <cell r="AO863" t="e">
            <v>#DIV/0!</v>
          </cell>
          <cell r="AP863" t="e">
            <v>#DIV/0!</v>
          </cell>
        </row>
        <row r="864">
          <cell r="AJ864" t="str">
            <v/>
          </cell>
          <cell r="AN864" t="e">
            <v>#DIV/0!</v>
          </cell>
          <cell r="AO864" t="e">
            <v>#DIV/0!</v>
          </cell>
          <cell r="AP864" t="e">
            <v>#DIV/0!</v>
          </cell>
        </row>
        <row r="865">
          <cell r="AJ865" t="str">
            <v/>
          </cell>
          <cell r="AN865" t="e">
            <v>#DIV/0!</v>
          </cell>
          <cell r="AO865" t="e">
            <v>#DIV/0!</v>
          </cell>
          <cell r="AP865" t="e">
            <v>#DIV/0!</v>
          </cell>
        </row>
        <row r="866">
          <cell r="AJ866" t="str">
            <v/>
          </cell>
          <cell r="AN866" t="e">
            <v>#DIV/0!</v>
          </cell>
          <cell r="AO866" t="e">
            <v>#DIV/0!</v>
          </cell>
          <cell r="AP866" t="e">
            <v>#DIV/0!</v>
          </cell>
        </row>
        <row r="867">
          <cell r="AJ867" t="str">
            <v/>
          </cell>
          <cell r="AN867" t="e">
            <v>#DIV/0!</v>
          </cell>
          <cell r="AO867" t="e">
            <v>#DIV/0!</v>
          </cell>
          <cell r="AP867" t="e">
            <v>#DIV/0!</v>
          </cell>
        </row>
        <row r="868">
          <cell r="AJ868" t="str">
            <v/>
          </cell>
          <cell r="AN868" t="e">
            <v>#DIV/0!</v>
          </cell>
          <cell r="AO868" t="e">
            <v>#DIV/0!</v>
          </cell>
          <cell r="AP868" t="e">
            <v>#DIV/0!</v>
          </cell>
        </row>
        <row r="869">
          <cell r="AJ869" t="str">
            <v/>
          </cell>
          <cell r="AN869" t="e">
            <v>#DIV/0!</v>
          </cell>
          <cell r="AO869" t="e">
            <v>#DIV/0!</v>
          </cell>
          <cell r="AP869" t="e">
            <v>#DIV/0!</v>
          </cell>
        </row>
        <row r="870">
          <cell r="AJ870" t="str">
            <v/>
          </cell>
          <cell r="AN870" t="e">
            <v>#DIV/0!</v>
          </cell>
          <cell r="AO870" t="e">
            <v>#DIV/0!</v>
          </cell>
          <cell r="AP870" t="e">
            <v>#DIV/0!</v>
          </cell>
        </row>
        <row r="871">
          <cell r="AJ871" t="str">
            <v/>
          </cell>
          <cell r="AN871" t="e">
            <v>#DIV/0!</v>
          </cell>
          <cell r="AO871" t="e">
            <v>#DIV/0!</v>
          </cell>
          <cell r="AP871" t="e">
            <v>#DIV/0!</v>
          </cell>
        </row>
        <row r="872">
          <cell r="AJ872" t="str">
            <v/>
          </cell>
          <cell r="AN872" t="e">
            <v>#DIV/0!</v>
          </cell>
          <cell r="AO872" t="e">
            <v>#DIV/0!</v>
          </cell>
          <cell r="AP872" t="e">
            <v>#DIV/0!</v>
          </cell>
        </row>
        <row r="873">
          <cell r="AJ873" t="str">
            <v/>
          </cell>
          <cell r="AN873" t="e">
            <v>#DIV/0!</v>
          </cell>
          <cell r="AO873" t="e">
            <v>#DIV/0!</v>
          </cell>
          <cell r="AP873" t="e">
            <v>#DIV/0!</v>
          </cell>
        </row>
        <row r="874">
          <cell r="AJ874" t="str">
            <v/>
          </cell>
          <cell r="AN874" t="e">
            <v>#DIV/0!</v>
          </cell>
          <cell r="AO874" t="e">
            <v>#DIV/0!</v>
          </cell>
          <cell r="AP874" t="e">
            <v>#DIV/0!</v>
          </cell>
        </row>
        <row r="875">
          <cell r="AJ875" t="str">
            <v/>
          </cell>
          <cell r="AN875" t="e">
            <v>#DIV/0!</v>
          </cell>
          <cell r="AO875" t="e">
            <v>#DIV/0!</v>
          </cell>
          <cell r="AP875" t="e">
            <v>#DIV/0!</v>
          </cell>
        </row>
        <row r="876">
          <cell r="AJ876" t="str">
            <v/>
          </cell>
          <cell r="AN876" t="e">
            <v>#DIV/0!</v>
          </cell>
          <cell r="AO876" t="e">
            <v>#DIV/0!</v>
          </cell>
          <cell r="AP876" t="e">
            <v>#DIV/0!</v>
          </cell>
        </row>
        <row r="877">
          <cell r="AJ877" t="str">
            <v/>
          </cell>
          <cell r="AN877" t="e">
            <v>#DIV/0!</v>
          </cell>
          <cell r="AO877" t="e">
            <v>#DIV/0!</v>
          </cell>
          <cell r="AP877" t="e">
            <v>#DIV/0!</v>
          </cell>
        </row>
        <row r="878">
          <cell r="AJ878" t="str">
            <v/>
          </cell>
          <cell r="AN878" t="e">
            <v>#DIV/0!</v>
          </cell>
          <cell r="AO878" t="e">
            <v>#DIV/0!</v>
          </cell>
          <cell r="AP878" t="e">
            <v>#DIV/0!</v>
          </cell>
        </row>
        <row r="879">
          <cell r="AJ879" t="str">
            <v/>
          </cell>
          <cell r="AN879" t="e">
            <v>#DIV/0!</v>
          </cell>
          <cell r="AO879" t="e">
            <v>#DIV/0!</v>
          </cell>
          <cell r="AP879" t="e">
            <v>#DIV/0!</v>
          </cell>
        </row>
        <row r="880">
          <cell r="AJ880" t="str">
            <v/>
          </cell>
          <cell r="AN880" t="e">
            <v>#DIV/0!</v>
          </cell>
          <cell r="AO880" t="e">
            <v>#DIV/0!</v>
          </cell>
          <cell r="AP880" t="e">
            <v>#DIV/0!</v>
          </cell>
        </row>
        <row r="881">
          <cell r="AJ881" t="str">
            <v/>
          </cell>
          <cell r="AN881" t="e">
            <v>#DIV/0!</v>
          </cell>
          <cell r="AO881" t="e">
            <v>#DIV/0!</v>
          </cell>
          <cell r="AP881" t="e">
            <v>#DIV/0!</v>
          </cell>
        </row>
        <row r="882">
          <cell r="AJ882" t="str">
            <v/>
          </cell>
          <cell r="AN882" t="e">
            <v>#DIV/0!</v>
          </cell>
          <cell r="AO882" t="e">
            <v>#DIV/0!</v>
          </cell>
          <cell r="AP882" t="e">
            <v>#DIV/0!</v>
          </cell>
        </row>
        <row r="883">
          <cell r="AJ883" t="str">
            <v/>
          </cell>
          <cell r="AN883" t="e">
            <v>#DIV/0!</v>
          </cell>
          <cell r="AO883" t="e">
            <v>#DIV/0!</v>
          </cell>
          <cell r="AP883" t="e">
            <v>#DIV/0!</v>
          </cell>
        </row>
        <row r="884">
          <cell r="AJ884" t="str">
            <v/>
          </cell>
          <cell r="AN884" t="e">
            <v>#DIV/0!</v>
          </cell>
          <cell r="AO884" t="e">
            <v>#DIV/0!</v>
          </cell>
          <cell r="AP884" t="e">
            <v>#DIV/0!</v>
          </cell>
        </row>
        <row r="885">
          <cell r="AJ885" t="str">
            <v/>
          </cell>
          <cell r="AN885" t="e">
            <v>#DIV/0!</v>
          </cell>
          <cell r="AO885" t="e">
            <v>#DIV/0!</v>
          </cell>
          <cell r="AP885" t="e">
            <v>#DIV/0!</v>
          </cell>
        </row>
        <row r="886">
          <cell r="AJ886" t="str">
            <v/>
          </cell>
          <cell r="AN886" t="e">
            <v>#DIV/0!</v>
          </cell>
          <cell r="AO886" t="e">
            <v>#DIV/0!</v>
          </cell>
          <cell r="AP886" t="e">
            <v>#DIV/0!</v>
          </cell>
        </row>
        <row r="887">
          <cell r="AJ887" t="str">
            <v/>
          </cell>
          <cell r="AN887" t="e">
            <v>#DIV/0!</v>
          </cell>
          <cell r="AO887" t="e">
            <v>#DIV/0!</v>
          </cell>
          <cell r="AP887" t="e">
            <v>#DIV/0!</v>
          </cell>
        </row>
        <row r="888">
          <cell r="AJ888" t="str">
            <v/>
          </cell>
          <cell r="AN888" t="e">
            <v>#DIV/0!</v>
          </cell>
          <cell r="AO888" t="e">
            <v>#DIV/0!</v>
          </cell>
          <cell r="AP888" t="e">
            <v>#DIV/0!</v>
          </cell>
        </row>
        <row r="889">
          <cell r="AJ889" t="str">
            <v/>
          </cell>
          <cell r="AN889" t="e">
            <v>#DIV/0!</v>
          </cell>
          <cell r="AO889" t="e">
            <v>#DIV/0!</v>
          </cell>
          <cell r="AP889" t="e">
            <v>#DIV/0!</v>
          </cell>
        </row>
        <row r="890">
          <cell r="AJ890" t="str">
            <v/>
          </cell>
          <cell r="AN890" t="e">
            <v>#DIV/0!</v>
          </cell>
          <cell r="AO890" t="e">
            <v>#DIV/0!</v>
          </cell>
          <cell r="AP890" t="e">
            <v>#DIV/0!</v>
          </cell>
        </row>
        <row r="891">
          <cell r="AJ891" t="str">
            <v/>
          </cell>
          <cell r="AN891" t="e">
            <v>#DIV/0!</v>
          </cell>
          <cell r="AO891" t="e">
            <v>#DIV/0!</v>
          </cell>
          <cell r="AP891" t="e">
            <v>#DIV/0!</v>
          </cell>
        </row>
        <row r="892">
          <cell r="AJ892" t="str">
            <v/>
          </cell>
          <cell r="AN892" t="e">
            <v>#DIV/0!</v>
          </cell>
          <cell r="AO892" t="e">
            <v>#DIV/0!</v>
          </cell>
          <cell r="AP892" t="e">
            <v>#DIV/0!</v>
          </cell>
        </row>
        <row r="893">
          <cell r="AJ893" t="str">
            <v/>
          </cell>
          <cell r="AN893" t="e">
            <v>#DIV/0!</v>
          </cell>
          <cell r="AO893" t="e">
            <v>#DIV/0!</v>
          </cell>
          <cell r="AP893" t="e">
            <v>#DIV/0!</v>
          </cell>
        </row>
        <row r="894">
          <cell r="AJ894" t="str">
            <v/>
          </cell>
          <cell r="AN894" t="e">
            <v>#DIV/0!</v>
          </cell>
          <cell r="AO894" t="e">
            <v>#DIV/0!</v>
          </cell>
          <cell r="AP894" t="e">
            <v>#DIV/0!</v>
          </cell>
        </row>
        <row r="895">
          <cell r="AJ895" t="str">
            <v/>
          </cell>
          <cell r="AN895" t="e">
            <v>#DIV/0!</v>
          </cell>
          <cell r="AO895" t="e">
            <v>#DIV/0!</v>
          </cell>
          <cell r="AP895" t="e">
            <v>#DIV/0!</v>
          </cell>
        </row>
        <row r="896">
          <cell r="AJ896" t="str">
            <v/>
          </cell>
          <cell r="AN896" t="e">
            <v>#DIV/0!</v>
          </cell>
          <cell r="AO896" t="e">
            <v>#DIV/0!</v>
          </cell>
          <cell r="AP896" t="e">
            <v>#DIV/0!</v>
          </cell>
        </row>
        <row r="897">
          <cell r="AJ897" t="str">
            <v/>
          </cell>
          <cell r="AN897" t="e">
            <v>#DIV/0!</v>
          </cell>
          <cell r="AO897" t="e">
            <v>#DIV/0!</v>
          </cell>
          <cell r="AP897" t="e">
            <v>#DIV/0!</v>
          </cell>
        </row>
        <row r="898">
          <cell r="AJ898" t="str">
            <v/>
          </cell>
          <cell r="AN898" t="e">
            <v>#DIV/0!</v>
          </cell>
          <cell r="AO898" t="e">
            <v>#DIV/0!</v>
          </cell>
          <cell r="AP898" t="e">
            <v>#DIV/0!</v>
          </cell>
        </row>
        <row r="899">
          <cell r="AJ899" t="str">
            <v/>
          </cell>
          <cell r="AN899" t="e">
            <v>#DIV/0!</v>
          </cell>
          <cell r="AO899" t="e">
            <v>#DIV/0!</v>
          </cell>
          <cell r="AP899" t="e">
            <v>#DIV/0!</v>
          </cell>
        </row>
        <row r="900">
          <cell r="AJ900" t="str">
            <v/>
          </cell>
          <cell r="AN900" t="e">
            <v>#DIV/0!</v>
          </cell>
          <cell r="AO900" t="e">
            <v>#DIV/0!</v>
          </cell>
          <cell r="AP900" t="e">
            <v>#DIV/0!</v>
          </cell>
        </row>
        <row r="901">
          <cell r="AJ901" t="str">
            <v/>
          </cell>
          <cell r="AN901" t="e">
            <v>#DIV/0!</v>
          </cell>
          <cell r="AO901" t="e">
            <v>#DIV/0!</v>
          </cell>
          <cell r="AP901" t="e">
            <v>#DIV/0!</v>
          </cell>
        </row>
        <row r="902">
          <cell r="AJ902" t="str">
            <v/>
          </cell>
          <cell r="AN902" t="e">
            <v>#DIV/0!</v>
          </cell>
          <cell r="AO902" t="e">
            <v>#DIV/0!</v>
          </cell>
          <cell r="AP902" t="e">
            <v>#DIV/0!</v>
          </cell>
        </row>
        <row r="903">
          <cell r="AJ903" t="str">
            <v/>
          </cell>
          <cell r="AN903" t="e">
            <v>#DIV/0!</v>
          </cell>
          <cell r="AO903" t="e">
            <v>#DIV/0!</v>
          </cell>
          <cell r="AP903" t="e">
            <v>#DIV/0!</v>
          </cell>
        </row>
        <row r="904">
          <cell r="AJ904" t="str">
            <v/>
          </cell>
          <cell r="AN904" t="e">
            <v>#DIV/0!</v>
          </cell>
          <cell r="AO904" t="e">
            <v>#DIV/0!</v>
          </cell>
          <cell r="AP904" t="e">
            <v>#DIV/0!</v>
          </cell>
        </row>
        <row r="905">
          <cell r="AJ905" t="str">
            <v/>
          </cell>
          <cell r="AN905" t="e">
            <v>#DIV/0!</v>
          </cell>
          <cell r="AO905" t="e">
            <v>#DIV/0!</v>
          </cell>
          <cell r="AP905" t="e">
            <v>#DIV/0!</v>
          </cell>
        </row>
        <row r="906">
          <cell r="AJ906" t="str">
            <v/>
          </cell>
          <cell r="AN906" t="e">
            <v>#DIV/0!</v>
          </cell>
          <cell r="AO906" t="e">
            <v>#DIV/0!</v>
          </cell>
          <cell r="AP906" t="e">
            <v>#DIV/0!</v>
          </cell>
        </row>
        <row r="907">
          <cell r="AJ907" t="str">
            <v/>
          </cell>
          <cell r="AN907" t="e">
            <v>#DIV/0!</v>
          </cell>
          <cell r="AO907" t="e">
            <v>#DIV/0!</v>
          </cell>
          <cell r="AP907" t="e">
            <v>#DIV/0!</v>
          </cell>
        </row>
        <row r="908">
          <cell r="AJ908" t="str">
            <v/>
          </cell>
          <cell r="AN908" t="e">
            <v>#DIV/0!</v>
          </cell>
          <cell r="AO908" t="e">
            <v>#DIV/0!</v>
          </cell>
          <cell r="AP908" t="e">
            <v>#DIV/0!</v>
          </cell>
        </row>
        <row r="909">
          <cell r="AJ909" t="str">
            <v/>
          </cell>
          <cell r="AN909" t="e">
            <v>#DIV/0!</v>
          </cell>
          <cell r="AO909" t="e">
            <v>#DIV/0!</v>
          </cell>
          <cell r="AP909" t="e">
            <v>#DIV/0!</v>
          </cell>
        </row>
        <row r="910">
          <cell r="AJ910" t="str">
            <v/>
          </cell>
          <cell r="AN910" t="e">
            <v>#DIV/0!</v>
          </cell>
          <cell r="AO910" t="e">
            <v>#DIV/0!</v>
          </cell>
          <cell r="AP910" t="e">
            <v>#DIV/0!</v>
          </cell>
        </row>
        <row r="911">
          <cell r="AJ911" t="str">
            <v/>
          </cell>
          <cell r="AN911" t="e">
            <v>#DIV/0!</v>
          </cell>
          <cell r="AO911" t="e">
            <v>#DIV/0!</v>
          </cell>
          <cell r="AP911" t="e">
            <v>#DIV/0!</v>
          </cell>
        </row>
        <row r="912">
          <cell r="AJ912" t="str">
            <v/>
          </cell>
          <cell r="AN912" t="e">
            <v>#DIV/0!</v>
          </cell>
          <cell r="AO912" t="e">
            <v>#DIV/0!</v>
          </cell>
          <cell r="AP912" t="e">
            <v>#DIV/0!</v>
          </cell>
        </row>
        <row r="913">
          <cell r="AJ913" t="str">
            <v/>
          </cell>
          <cell r="AN913" t="e">
            <v>#DIV/0!</v>
          </cell>
          <cell r="AO913" t="e">
            <v>#DIV/0!</v>
          </cell>
          <cell r="AP913" t="e">
            <v>#DIV/0!</v>
          </cell>
        </row>
        <row r="914">
          <cell r="AJ914" t="str">
            <v/>
          </cell>
          <cell r="AN914" t="e">
            <v>#DIV/0!</v>
          </cell>
          <cell r="AO914" t="e">
            <v>#DIV/0!</v>
          </cell>
          <cell r="AP914" t="e">
            <v>#DIV/0!</v>
          </cell>
        </row>
        <row r="915">
          <cell r="AJ915" t="str">
            <v/>
          </cell>
          <cell r="AN915" t="e">
            <v>#DIV/0!</v>
          </cell>
          <cell r="AO915" t="e">
            <v>#DIV/0!</v>
          </cell>
          <cell r="AP915" t="e">
            <v>#DIV/0!</v>
          </cell>
        </row>
        <row r="916">
          <cell r="AJ916" t="str">
            <v/>
          </cell>
          <cell r="AN916" t="e">
            <v>#DIV/0!</v>
          </cell>
          <cell r="AO916" t="e">
            <v>#DIV/0!</v>
          </cell>
          <cell r="AP916" t="e">
            <v>#DIV/0!</v>
          </cell>
        </row>
        <row r="917">
          <cell r="AJ917" t="str">
            <v/>
          </cell>
          <cell r="AN917" t="e">
            <v>#DIV/0!</v>
          </cell>
          <cell r="AO917" t="e">
            <v>#DIV/0!</v>
          </cell>
          <cell r="AP917" t="e">
            <v>#DIV/0!</v>
          </cell>
        </row>
        <row r="918">
          <cell r="AJ918" t="str">
            <v/>
          </cell>
          <cell r="AN918" t="e">
            <v>#DIV/0!</v>
          </cell>
          <cell r="AO918" t="e">
            <v>#DIV/0!</v>
          </cell>
          <cell r="AP918" t="e">
            <v>#DIV/0!</v>
          </cell>
        </row>
        <row r="919">
          <cell r="AJ919" t="str">
            <v/>
          </cell>
          <cell r="AN919" t="e">
            <v>#DIV/0!</v>
          </cell>
          <cell r="AO919" t="e">
            <v>#DIV/0!</v>
          </cell>
          <cell r="AP919" t="e">
            <v>#DIV/0!</v>
          </cell>
        </row>
        <row r="920">
          <cell r="AJ920" t="str">
            <v/>
          </cell>
          <cell r="AN920" t="e">
            <v>#DIV/0!</v>
          </cell>
          <cell r="AO920" t="e">
            <v>#DIV/0!</v>
          </cell>
          <cell r="AP920" t="e">
            <v>#DIV/0!</v>
          </cell>
        </row>
        <row r="921">
          <cell r="AJ921" t="str">
            <v/>
          </cell>
          <cell r="AN921" t="e">
            <v>#DIV/0!</v>
          </cell>
          <cell r="AO921" t="e">
            <v>#DIV/0!</v>
          </cell>
          <cell r="AP921" t="e">
            <v>#DIV/0!</v>
          </cell>
        </row>
        <row r="922">
          <cell r="AJ922" t="str">
            <v/>
          </cell>
          <cell r="AN922" t="e">
            <v>#DIV/0!</v>
          </cell>
          <cell r="AO922" t="e">
            <v>#DIV/0!</v>
          </cell>
          <cell r="AP922" t="e">
            <v>#DIV/0!</v>
          </cell>
        </row>
        <row r="923">
          <cell r="AJ923" t="str">
            <v/>
          </cell>
          <cell r="AN923" t="e">
            <v>#DIV/0!</v>
          </cell>
          <cell r="AO923" t="e">
            <v>#DIV/0!</v>
          </cell>
          <cell r="AP923" t="e">
            <v>#DIV/0!</v>
          </cell>
        </row>
        <row r="924">
          <cell r="AJ924" t="str">
            <v/>
          </cell>
          <cell r="AN924" t="e">
            <v>#DIV/0!</v>
          </cell>
          <cell r="AO924" t="e">
            <v>#DIV/0!</v>
          </cell>
          <cell r="AP924" t="e">
            <v>#DIV/0!</v>
          </cell>
        </row>
        <row r="925">
          <cell r="AJ925" t="str">
            <v/>
          </cell>
          <cell r="AN925" t="e">
            <v>#DIV/0!</v>
          </cell>
          <cell r="AO925" t="e">
            <v>#DIV/0!</v>
          </cell>
          <cell r="AP925" t="e">
            <v>#DIV/0!</v>
          </cell>
        </row>
        <row r="926">
          <cell r="AJ926" t="str">
            <v/>
          </cell>
          <cell r="AN926" t="e">
            <v>#DIV/0!</v>
          </cell>
          <cell r="AO926" t="e">
            <v>#DIV/0!</v>
          </cell>
          <cell r="AP926" t="e">
            <v>#DIV/0!</v>
          </cell>
        </row>
        <row r="927">
          <cell r="AJ927" t="str">
            <v/>
          </cell>
          <cell r="AN927" t="e">
            <v>#DIV/0!</v>
          </cell>
          <cell r="AO927" t="e">
            <v>#DIV/0!</v>
          </cell>
          <cell r="AP927" t="e">
            <v>#DIV/0!</v>
          </cell>
        </row>
        <row r="928">
          <cell r="AJ928" t="str">
            <v/>
          </cell>
          <cell r="AN928" t="e">
            <v>#DIV/0!</v>
          </cell>
          <cell r="AO928" t="e">
            <v>#DIV/0!</v>
          </cell>
          <cell r="AP928" t="e">
            <v>#DIV/0!</v>
          </cell>
        </row>
        <row r="929">
          <cell r="AJ929" t="str">
            <v/>
          </cell>
          <cell r="AN929" t="e">
            <v>#DIV/0!</v>
          </cell>
          <cell r="AO929" t="e">
            <v>#DIV/0!</v>
          </cell>
          <cell r="AP929" t="e">
            <v>#DIV/0!</v>
          </cell>
        </row>
        <row r="930">
          <cell r="AJ930" t="str">
            <v/>
          </cell>
          <cell r="AN930" t="e">
            <v>#DIV/0!</v>
          </cell>
          <cell r="AO930" t="e">
            <v>#DIV/0!</v>
          </cell>
          <cell r="AP930" t="e">
            <v>#DIV/0!</v>
          </cell>
        </row>
        <row r="931">
          <cell r="AJ931" t="str">
            <v/>
          </cell>
          <cell r="AN931" t="e">
            <v>#DIV/0!</v>
          </cell>
          <cell r="AO931" t="e">
            <v>#DIV/0!</v>
          </cell>
          <cell r="AP931" t="e">
            <v>#DIV/0!</v>
          </cell>
        </row>
        <row r="932">
          <cell r="AJ932" t="str">
            <v/>
          </cell>
          <cell r="AN932" t="e">
            <v>#DIV/0!</v>
          </cell>
          <cell r="AO932" t="e">
            <v>#DIV/0!</v>
          </cell>
          <cell r="AP932" t="e">
            <v>#DIV/0!</v>
          </cell>
        </row>
        <row r="933">
          <cell r="AJ933" t="str">
            <v/>
          </cell>
          <cell r="AN933" t="e">
            <v>#DIV/0!</v>
          </cell>
          <cell r="AO933" t="e">
            <v>#DIV/0!</v>
          </cell>
          <cell r="AP933" t="e">
            <v>#DIV/0!</v>
          </cell>
        </row>
        <row r="934">
          <cell r="AJ934" t="str">
            <v/>
          </cell>
          <cell r="AN934" t="e">
            <v>#DIV/0!</v>
          </cell>
          <cell r="AO934" t="e">
            <v>#DIV/0!</v>
          </cell>
          <cell r="AP934" t="e">
            <v>#DIV/0!</v>
          </cell>
        </row>
        <row r="935">
          <cell r="AJ935" t="str">
            <v/>
          </cell>
          <cell r="AN935" t="e">
            <v>#DIV/0!</v>
          </cell>
          <cell r="AO935" t="e">
            <v>#DIV/0!</v>
          </cell>
          <cell r="AP935" t="e">
            <v>#DIV/0!</v>
          </cell>
        </row>
        <row r="936">
          <cell r="AJ936" t="str">
            <v/>
          </cell>
          <cell r="AN936" t="e">
            <v>#DIV/0!</v>
          </cell>
          <cell r="AO936" t="e">
            <v>#DIV/0!</v>
          </cell>
          <cell r="AP936" t="e">
            <v>#DIV/0!</v>
          </cell>
        </row>
        <row r="937">
          <cell r="AJ937" t="str">
            <v/>
          </cell>
          <cell r="AN937" t="e">
            <v>#DIV/0!</v>
          </cell>
          <cell r="AO937" t="e">
            <v>#DIV/0!</v>
          </cell>
          <cell r="AP937" t="e">
            <v>#DIV/0!</v>
          </cell>
        </row>
        <row r="938">
          <cell r="AJ938" t="str">
            <v/>
          </cell>
          <cell r="AN938" t="e">
            <v>#DIV/0!</v>
          </cell>
          <cell r="AO938" t="e">
            <v>#DIV/0!</v>
          </cell>
          <cell r="AP938" t="e">
            <v>#DIV/0!</v>
          </cell>
        </row>
        <row r="939">
          <cell r="AJ939" t="str">
            <v/>
          </cell>
          <cell r="AN939" t="e">
            <v>#DIV/0!</v>
          </cell>
          <cell r="AO939" t="e">
            <v>#DIV/0!</v>
          </cell>
          <cell r="AP939" t="e">
            <v>#DIV/0!</v>
          </cell>
        </row>
        <row r="940">
          <cell r="AJ940" t="str">
            <v/>
          </cell>
          <cell r="AN940" t="e">
            <v>#DIV/0!</v>
          </cell>
          <cell r="AO940" t="e">
            <v>#DIV/0!</v>
          </cell>
          <cell r="AP940" t="e">
            <v>#DIV/0!</v>
          </cell>
        </row>
        <row r="941">
          <cell r="AJ941" t="str">
            <v/>
          </cell>
          <cell r="AN941" t="e">
            <v>#DIV/0!</v>
          </cell>
          <cell r="AO941" t="e">
            <v>#DIV/0!</v>
          </cell>
          <cell r="AP941" t="e">
            <v>#DIV/0!</v>
          </cell>
        </row>
        <row r="942">
          <cell r="AJ942" t="str">
            <v/>
          </cell>
          <cell r="AN942" t="e">
            <v>#DIV/0!</v>
          </cell>
          <cell r="AO942" t="e">
            <v>#DIV/0!</v>
          </cell>
          <cell r="AP942" t="e">
            <v>#DIV/0!</v>
          </cell>
        </row>
        <row r="943">
          <cell r="AJ943" t="str">
            <v/>
          </cell>
          <cell r="AN943" t="e">
            <v>#DIV/0!</v>
          </cell>
          <cell r="AO943" t="e">
            <v>#DIV/0!</v>
          </cell>
          <cell r="AP943" t="e">
            <v>#DIV/0!</v>
          </cell>
        </row>
        <row r="944">
          <cell r="AJ944" t="str">
            <v/>
          </cell>
          <cell r="AN944" t="e">
            <v>#DIV/0!</v>
          </cell>
          <cell r="AO944" t="e">
            <v>#DIV/0!</v>
          </cell>
          <cell r="AP944" t="e">
            <v>#DIV/0!</v>
          </cell>
        </row>
        <row r="945">
          <cell r="AJ945" t="str">
            <v/>
          </cell>
          <cell r="AN945" t="e">
            <v>#DIV/0!</v>
          </cell>
          <cell r="AO945" t="e">
            <v>#DIV/0!</v>
          </cell>
          <cell r="AP945" t="e">
            <v>#DIV/0!</v>
          </cell>
        </row>
        <row r="946">
          <cell r="AJ946" t="str">
            <v/>
          </cell>
          <cell r="AN946" t="e">
            <v>#DIV/0!</v>
          </cell>
          <cell r="AO946" t="e">
            <v>#DIV/0!</v>
          </cell>
          <cell r="AP946" t="e">
            <v>#DIV/0!</v>
          </cell>
        </row>
        <row r="947">
          <cell r="AJ947" t="str">
            <v/>
          </cell>
          <cell r="AN947" t="e">
            <v>#DIV/0!</v>
          </cell>
          <cell r="AO947" t="e">
            <v>#DIV/0!</v>
          </cell>
          <cell r="AP947" t="e">
            <v>#DIV/0!</v>
          </cell>
        </row>
        <row r="948">
          <cell r="AJ948" t="str">
            <v/>
          </cell>
          <cell r="AN948" t="e">
            <v>#DIV/0!</v>
          </cell>
          <cell r="AO948" t="e">
            <v>#DIV/0!</v>
          </cell>
          <cell r="AP948" t="e">
            <v>#DIV/0!</v>
          </cell>
        </row>
        <row r="949">
          <cell r="AJ949" t="str">
            <v/>
          </cell>
          <cell r="AN949" t="e">
            <v>#DIV/0!</v>
          </cell>
          <cell r="AO949" t="e">
            <v>#DIV/0!</v>
          </cell>
          <cell r="AP949" t="e">
            <v>#DIV/0!</v>
          </cell>
        </row>
        <row r="950">
          <cell r="AJ950" t="str">
            <v/>
          </cell>
          <cell r="AN950" t="e">
            <v>#DIV/0!</v>
          </cell>
          <cell r="AO950" t="e">
            <v>#DIV/0!</v>
          </cell>
          <cell r="AP950" t="e">
            <v>#DIV/0!</v>
          </cell>
        </row>
        <row r="951">
          <cell r="AJ951" t="str">
            <v/>
          </cell>
          <cell r="AN951" t="e">
            <v>#DIV/0!</v>
          </cell>
          <cell r="AO951" t="e">
            <v>#DIV/0!</v>
          </cell>
          <cell r="AP951" t="e">
            <v>#DIV/0!</v>
          </cell>
        </row>
        <row r="952">
          <cell r="AJ952" t="str">
            <v/>
          </cell>
          <cell r="AN952" t="e">
            <v>#DIV/0!</v>
          </cell>
          <cell r="AO952" t="e">
            <v>#DIV/0!</v>
          </cell>
          <cell r="AP952" t="e">
            <v>#DIV/0!</v>
          </cell>
        </row>
        <row r="953">
          <cell r="AJ953" t="str">
            <v/>
          </cell>
          <cell r="AN953" t="e">
            <v>#DIV/0!</v>
          </cell>
          <cell r="AO953" t="e">
            <v>#DIV/0!</v>
          </cell>
          <cell r="AP953" t="e">
            <v>#DIV/0!</v>
          </cell>
        </row>
        <row r="954">
          <cell r="AJ954" t="str">
            <v/>
          </cell>
          <cell r="AN954" t="e">
            <v>#DIV/0!</v>
          </cell>
          <cell r="AO954" t="e">
            <v>#DIV/0!</v>
          </cell>
          <cell r="AP954" t="e">
            <v>#DIV/0!</v>
          </cell>
        </row>
        <row r="955">
          <cell r="AJ955" t="str">
            <v/>
          </cell>
          <cell r="AN955" t="e">
            <v>#DIV/0!</v>
          </cell>
          <cell r="AO955" t="e">
            <v>#DIV/0!</v>
          </cell>
          <cell r="AP955" t="e">
            <v>#DIV/0!</v>
          </cell>
        </row>
        <row r="956">
          <cell r="AJ956" t="str">
            <v/>
          </cell>
          <cell r="AN956" t="e">
            <v>#DIV/0!</v>
          </cell>
          <cell r="AO956" t="e">
            <v>#DIV/0!</v>
          </cell>
          <cell r="AP956" t="e">
            <v>#DIV/0!</v>
          </cell>
        </row>
        <row r="957">
          <cell r="AJ957" t="str">
            <v/>
          </cell>
          <cell r="AN957" t="e">
            <v>#DIV/0!</v>
          </cell>
          <cell r="AO957" t="e">
            <v>#DIV/0!</v>
          </cell>
          <cell r="AP957" t="e">
            <v>#DIV/0!</v>
          </cell>
        </row>
        <row r="958">
          <cell r="AJ958" t="str">
            <v/>
          </cell>
          <cell r="AN958" t="e">
            <v>#DIV/0!</v>
          </cell>
          <cell r="AO958" t="e">
            <v>#DIV/0!</v>
          </cell>
          <cell r="AP958" t="e">
            <v>#DIV/0!</v>
          </cell>
        </row>
        <row r="959">
          <cell r="AJ959" t="str">
            <v/>
          </cell>
          <cell r="AN959" t="e">
            <v>#DIV/0!</v>
          </cell>
          <cell r="AO959" t="e">
            <v>#DIV/0!</v>
          </cell>
          <cell r="AP959" t="e">
            <v>#DIV/0!</v>
          </cell>
        </row>
        <row r="960">
          <cell r="AJ960" t="str">
            <v/>
          </cell>
          <cell r="AN960" t="e">
            <v>#DIV/0!</v>
          </cell>
          <cell r="AO960" t="e">
            <v>#DIV/0!</v>
          </cell>
          <cell r="AP960" t="e">
            <v>#DIV/0!</v>
          </cell>
        </row>
        <row r="961">
          <cell r="AJ961" t="str">
            <v/>
          </cell>
          <cell r="AN961" t="e">
            <v>#DIV/0!</v>
          </cell>
          <cell r="AO961" t="e">
            <v>#DIV/0!</v>
          </cell>
          <cell r="AP961" t="e">
            <v>#DIV/0!</v>
          </cell>
        </row>
        <row r="962">
          <cell r="AJ962" t="str">
            <v/>
          </cell>
          <cell r="AN962" t="e">
            <v>#DIV/0!</v>
          </cell>
          <cell r="AO962" t="e">
            <v>#DIV/0!</v>
          </cell>
          <cell r="AP962" t="e">
            <v>#DIV/0!</v>
          </cell>
        </row>
        <row r="963">
          <cell r="AJ963" t="str">
            <v/>
          </cell>
          <cell r="AN963" t="e">
            <v>#DIV/0!</v>
          </cell>
          <cell r="AO963" t="e">
            <v>#DIV/0!</v>
          </cell>
          <cell r="AP963" t="e">
            <v>#DIV/0!</v>
          </cell>
        </row>
        <row r="964">
          <cell r="AJ964" t="str">
            <v/>
          </cell>
          <cell r="AN964" t="e">
            <v>#DIV/0!</v>
          </cell>
          <cell r="AO964" t="e">
            <v>#DIV/0!</v>
          </cell>
          <cell r="AP964" t="e">
            <v>#DIV/0!</v>
          </cell>
        </row>
        <row r="965">
          <cell r="AJ965" t="str">
            <v/>
          </cell>
          <cell r="AN965" t="e">
            <v>#DIV/0!</v>
          </cell>
          <cell r="AO965" t="e">
            <v>#DIV/0!</v>
          </cell>
          <cell r="AP965" t="e">
            <v>#DIV/0!</v>
          </cell>
        </row>
        <row r="966">
          <cell r="AJ966" t="str">
            <v/>
          </cell>
          <cell r="AN966" t="e">
            <v>#DIV/0!</v>
          </cell>
          <cell r="AO966" t="e">
            <v>#DIV/0!</v>
          </cell>
          <cell r="AP966" t="e">
            <v>#DIV/0!</v>
          </cell>
        </row>
        <row r="967">
          <cell r="AJ967" t="str">
            <v/>
          </cell>
          <cell r="AN967" t="e">
            <v>#DIV/0!</v>
          </cell>
          <cell r="AO967" t="e">
            <v>#DIV/0!</v>
          </cell>
          <cell r="AP967" t="e">
            <v>#DIV/0!</v>
          </cell>
        </row>
        <row r="968">
          <cell r="AJ968" t="str">
            <v/>
          </cell>
          <cell r="AN968" t="e">
            <v>#DIV/0!</v>
          </cell>
          <cell r="AO968" t="e">
            <v>#DIV/0!</v>
          </cell>
          <cell r="AP968" t="e">
            <v>#DIV/0!</v>
          </cell>
        </row>
        <row r="969">
          <cell r="AJ969" t="str">
            <v/>
          </cell>
          <cell r="AN969" t="e">
            <v>#DIV/0!</v>
          </cell>
          <cell r="AO969" t="e">
            <v>#DIV/0!</v>
          </cell>
          <cell r="AP969" t="e">
            <v>#DIV/0!</v>
          </cell>
        </row>
        <row r="970">
          <cell r="AJ970" t="str">
            <v/>
          </cell>
          <cell r="AN970" t="e">
            <v>#DIV/0!</v>
          </cell>
          <cell r="AO970" t="e">
            <v>#DIV/0!</v>
          </cell>
          <cell r="AP970" t="e">
            <v>#DIV/0!</v>
          </cell>
        </row>
        <row r="971">
          <cell r="AJ971" t="str">
            <v/>
          </cell>
          <cell r="AN971" t="e">
            <v>#DIV/0!</v>
          </cell>
          <cell r="AO971" t="e">
            <v>#DIV/0!</v>
          </cell>
          <cell r="AP971" t="e">
            <v>#DIV/0!</v>
          </cell>
        </row>
        <row r="972">
          <cell r="AJ972" t="str">
            <v/>
          </cell>
          <cell r="AN972" t="e">
            <v>#DIV/0!</v>
          </cell>
          <cell r="AO972" t="e">
            <v>#DIV/0!</v>
          </cell>
          <cell r="AP972" t="e">
            <v>#DIV/0!</v>
          </cell>
        </row>
        <row r="973">
          <cell r="AJ973" t="str">
            <v/>
          </cell>
          <cell r="AN973" t="e">
            <v>#DIV/0!</v>
          </cell>
          <cell r="AO973" t="e">
            <v>#DIV/0!</v>
          </cell>
          <cell r="AP973" t="e">
            <v>#DIV/0!</v>
          </cell>
        </row>
        <row r="974">
          <cell r="AJ974" t="str">
            <v/>
          </cell>
          <cell r="AN974" t="e">
            <v>#DIV/0!</v>
          </cell>
          <cell r="AO974" t="e">
            <v>#DIV/0!</v>
          </cell>
          <cell r="AP974" t="e">
            <v>#DIV/0!</v>
          </cell>
        </row>
        <row r="975">
          <cell r="AJ975" t="str">
            <v/>
          </cell>
          <cell r="AN975" t="e">
            <v>#DIV/0!</v>
          </cell>
          <cell r="AO975" t="e">
            <v>#DIV/0!</v>
          </cell>
          <cell r="AP975" t="e">
            <v>#DIV/0!</v>
          </cell>
        </row>
        <row r="976">
          <cell r="AJ976" t="str">
            <v/>
          </cell>
          <cell r="AN976" t="e">
            <v>#DIV/0!</v>
          </cell>
          <cell r="AO976" t="e">
            <v>#DIV/0!</v>
          </cell>
          <cell r="AP976" t="e">
            <v>#DIV/0!</v>
          </cell>
        </row>
        <row r="977">
          <cell r="AJ977" t="str">
            <v/>
          </cell>
          <cell r="AN977" t="e">
            <v>#DIV/0!</v>
          </cell>
          <cell r="AO977" t="e">
            <v>#DIV/0!</v>
          </cell>
          <cell r="AP977" t="e">
            <v>#DIV/0!</v>
          </cell>
        </row>
        <row r="978">
          <cell r="AJ978" t="str">
            <v/>
          </cell>
          <cell r="AN978" t="e">
            <v>#DIV/0!</v>
          </cell>
          <cell r="AO978" t="e">
            <v>#DIV/0!</v>
          </cell>
          <cell r="AP978" t="e">
            <v>#DIV/0!</v>
          </cell>
        </row>
        <row r="979">
          <cell r="AJ979" t="str">
            <v/>
          </cell>
          <cell r="AN979" t="e">
            <v>#DIV/0!</v>
          </cell>
          <cell r="AO979" t="e">
            <v>#DIV/0!</v>
          </cell>
          <cell r="AP979" t="e">
            <v>#DIV/0!</v>
          </cell>
        </row>
        <row r="980">
          <cell r="AJ980" t="str">
            <v/>
          </cell>
          <cell r="AN980" t="e">
            <v>#DIV/0!</v>
          </cell>
          <cell r="AO980" t="e">
            <v>#DIV/0!</v>
          </cell>
          <cell r="AP980" t="e">
            <v>#DIV/0!</v>
          </cell>
        </row>
        <row r="981">
          <cell r="AJ981" t="str">
            <v/>
          </cell>
          <cell r="AN981" t="e">
            <v>#DIV/0!</v>
          </cell>
          <cell r="AO981" t="e">
            <v>#DIV/0!</v>
          </cell>
          <cell r="AP981" t="e">
            <v>#DIV/0!</v>
          </cell>
        </row>
        <row r="982">
          <cell r="AJ982" t="str">
            <v/>
          </cell>
          <cell r="AN982" t="e">
            <v>#DIV/0!</v>
          </cell>
          <cell r="AO982" t="e">
            <v>#DIV/0!</v>
          </cell>
          <cell r="AP982" t="e">
            <v>#DIV/0!</v>
          </cell>
        </row>
        <row r="983">
          <cell r="AJ983" t="str">
            <v/>
          </cell>
          <cell r="AN983" t="e">
            <v>#DIV/0!</v>
          </cell>
          <cell r="AO983" t="e">
            <v>#DIV/0!</v>
          </cell>
          <cell r="AP983" t="e">
            <v>#DIV/0!</v>
          </cell>
        </row>
        <row r="984">
          <cell r="AJ984" t="str">
            <v/>
          </cell>
          <cell r="AN984" t="e">
            <v>#DIV/0!</v>
          </cell>
          <cell r="AO984" t="e">
            <v>#DIV/0!</v>
          </cell>
          <cell r="AP984" t="e">
            <v>#DIV/0!</v>
          </cell>
        </row>
        <row r="985">
          <cell r="AJ985" t="str">
            <v/>
          </cell>
          <cell r="AN985" t="e">
            <v>#DIV/0!</v>
          </cell>
          <cell r="AO985" t="e">
            <v>#DIV/0!</v>
          </cell>
          <cell r="AP985" t="e">
            <v>#DIV/0!</v>
          </cell>
        </row>
        <row r="986">
          <cell r="AJ986" t="str">
            <v/>
          </cell>
          <cell r="AN986" t="e">
            <v>#DIV/0!</v>
          </cell>
          <cell r="AO986" t="e">
            <v>#DIV/0!</v>
          </cell>
          <cell r="AP986" t="e">
            <v>#DIV/0!</v>
          </cell>
        </row>
        <row r="987">
          <cell r="AJ987" t="str">
            <v/>
          </cell>
          <cell r="AN987" t="e">
            <v>#DIV/0!</v>
          </cell>
          <cell r="AO987" t="e">
            <v>#DIV/0!</v>
          </cell>
          <cell r="AP987" t="e">
            <v>#DIV/0!</v>
          </cell>
        </row>
        <row r="988">
          <cell r="AJ988" t="str">
            <v/>
          </cell>
          <cell r="AN988" t="e">
            <v>#DIV/0!</v>
          </cell>
          <cell r="AO988" t="e">
            <v>#DIV/0!</v>
          </cell>
          <cell r="AP988" t="e">
            <v>#DIV/0!</v>
          </cell>
        </row>
        <row r="989">
          <cell r="AJ989" t="str">
            <v/>
          </cell>
          <cell r="AN989" t="e">
            <v>#DIV/0!</v>
          </cell>
          <cell r="AO989" t="e">
            <v>#DIV/0!</v>
          </cell>
          <cell r="AP989" t="e">
            <v>#DIV/0!</v>
          </cell>
        </row>
        <row r="990">
          <cell r="AJ990" t="str">
            <v/>
          </cell>
          <cell r="AN990" t="e">
            <v>#DIV/0!</v>
          </cell>
          <cell r="AO990" t="e">
            <v>#DIV/0!</v>
          </cell>
          <cell r="AP990" t="e">
            <v>#DIV/0!</v>
          </cell>
        </row>
        <row r="991">
          <cell r="AJ991" t="str">
            <v/>
          </cell>
          <cell r="AN991" t="e">
            <v>#DIV/0!</v>
          </cell>
          <cell r="AO991" t="e">
            <v>#DIV/0!</v>
          </cell>
          <cell r="AP991" t="e">
            <v>#DIV/0!</v>
          </cell>
        </row>
        <row r="992">
          <cell r="AJ992" t="str">
            <v/>
          </cell>
          <cell r="AN992" t="e">
            <v>#DIV/0!</v>
          </cell>
          <cell r="AO992" t="e">
            <v>#DIV/0!</v>
          </cell>
          <cell r="AP992" t="e">
            <v>#DIV/0!</v>
          </cell>
        </row>
        <row r="993">
          <cell r="AJ993" t="str">
            <v/>
          </cell>
          <cell r="AN993" t="e">
            <v>#DIV/0!</v>
          </cell>
          <cell r="AO993" t="e">
            <v>#DIV/0!</v>
          </cell>
          <cell r="AP993" t="e">
            <v>#DIV/0!</v>
          </cell>
        </row>
        <row r="994">
          <cell r="AJ994" t="str">
            <v/>
          </cell>
          <cell r="AN994" t="e">
            <v>#DIV/0!</v>
          </cell>
          <cell r="AO994" t="e">
            <v>#DIV/0!</v>
          </cell>
          <cell r="AP994" t="e">
            <v>#DIV/0!</v>
          </cell>
        </row>
        <row r="995">
          <cell r="AJ995" t="str">
            <v/>
          </cell>
          <cell r="AN995" t="e">
            <v>#DIV/0!</v>
          </cell>
          <cell r="AO995" t="e">
            <v>#DIV/0!</v>
          </cell>
          <cell r="AP995" t="e">
            <v>#DIV/0!</v>
          </cell>
        </row>
        <row r="996">
          <cell r="AJ996" t="str">
            <v/>
          </cell>
          <cell r="AN996" t="e">
            <v>#DIV/0!</v>
          </cell>
          <cell r="AO996" t="e">
            <v>#DIV/0!</v>
          </cell>
          <cell r="AP996" t="e">
            <v>#DIV/0!</v>
          </cell>
        </row>
        <row r="997">
          <cell r="AJ997" t="str">
            <v/>
          </cell>
          <cell r="AN997" t="e">
            <v>#DIV/0!</v>
          </cell>
          <cell r="AO997" t="e">
            <v>#DIV/0!</v>
          </cell>
          <cell r="AP997" t="e">
            <v>#DIV/0!</v>
          </cell>
        </row>
        <row r="998">
          <cell r="AJ998" t="str">
            <v/>
          </cell>
          <cell r="AN998" t="e">
            <v>#DIV/0!</v>
          </cell>
          <cell r="AO998" t="e">
            <v>#DIV/0!</v>
          </cell>
          <cell r="AP998" t="e">
            <v>#DIV/0!</v>
          </cell>
        </row>
        <row r="999">
          <cell r="AJ999" t="str">
            <v/>
          </cell>
          <cell r="AN999" t="e">
            <v>#DIV/0!</v>
          </cell>
          <cell r="AO999" t="e">
            <v>#DIV/0!</v>
          </cell>
          <cell r="AP999" t="e">
            <v>#DIV/0!</v>
          </cell>
        </row>
        <row r="1000">
          <cell r="AJ1000" t="str">
            <v/>
          </cell>
          <cell r="AN1000" t="e">
            <v>#DIV/0!</v>
          </cell>
          <cell r="AO1000" t="e">
            <v>#DIV/0!</v>
          </cell>
          <cell r="AP1000" t="e">
            <v>#DIV/0!</v>
          </cell>
        </row>
        <row r="1001">
          <cell r="AJ1001" t="str">
            <v/>
          </cell>
          <cell r="AN1001" t="e">
            <v>#DIV/0!</v>
          </cell>
          <cell r="AO1001" t="e">
            <v>#DIV/0!</v>
          </cell>
          <cell r="AP1001" t="e">
            <v>#DIV/0!</v>
          </cell>
        </row>
        <row r="1002">
          <cell r="AJ1002" t="str">
            <v/>
          </cell>
          <cell r="AN1002" t="e">
            <v>#DIV/0!</v>
          </cell>
          <cell r="AO1002" t="e">
            <v>#DIV/0!</v>
          </cell>
          <cell r="AP1002" t="e">
            <v>#DIV/0!</v>
          </cell>
        </row>
        <row r="1003">
          <cell r="AJ1003" t="str">
            <v/>
          </cell>
          <cell r="AN1003" t="e">
            <v>#DIV/0!</v>
          </cell>
          <cell r="AO1003" t="e">
            <v>#DIV/0!</v>
          </cell>
          <cell r="AP1003" t="e">
            <v>#DIV/0!</v>
          </cell>
        </row>
        <row r="1004">
          <cell r="AJ1004" t="str">
            <v/>
          </cell>
          <cell r="AN1004" t="e">
            <v>#DIV/0!</v>
          </cell>
          <cell r="AO1004" t="e">
            <v>#DIV/0!</v>
          </cell>
          <cell r="AP1004" t="e">
            <v>#DIV/0!</v>
          </cell>
        </row>
        <row r="1005">
          <cell r="AJ1005" t="str">
            <v/>
          </cell>
          <cell r="AN1005" t="e">
            <v>#DIV/0!</v>
          </cell>
          <cell r="AO1005" t="e">
            <v>#DIV/0!</v>
          </cell>
          <cell r="AP1005" t="e">
            <v>#DIV/0!</v>
          </cell>
        </row>
        <row r="1006">
          <cell r="AJ1006" t="str">
            <v/>
          </cell>
          <cell r="AN1006" t="e">
            <v>#DIV/0!</v>
          </cell>
          <cell r="AO1006" t="e">
            <v>#DIV/0!</v>
          </cell>
          <cell r="AP1006" t="e">
            <v>#DIV/0!</v>
          </cell>
        </row>
        <row r="1007">
          <cell r="AJ1007" t="str">
            <v/>
          </cell>
          <cell r="AN1007" t="e">
            <v>#DIV/0!</v>
          </cell>
          <cell r="AO1007" t="e">
            <v>#DIV/0!</v>
          </cell>
          <cell r="AP1007" t="e">
            <v>#DIV/0!</v>
          </cell>
        </row>
        <row r="1008">
          <cell r="AJ1008" t="str">
            <v/>
          </cell>
          <cell r="AN1008" t="e">
            <v>#DIV/0!</v>
          </cell>
          <cell r="AO1008" t="e">
            <v>#DIV/0!</v>
          </cell>
          <cell r="AP1008" t="e">
            <v>#DIV/0!</v>
          </cell>
        </row>
        <row r="1009">
          <cell r="AJ1009" t="str">
            <v/>
          </cell>
          <cell r="AN1009" t="e">
            <v>#DIV/0!</v>
          </cell>
          <cell r="AO1009" t="e">
            <v>#DIV/0!</v>
          </cell>
          <cell r="AP1009" t="e">
            <v>#DIV/0!</v>
          </cell>
        </row>
        <row r="1010">
          <cell r="AJ1010" t="str">
            <v/>
          </cell>
          <cell r="AN1010" t="e">
            <v>#DIV/0!</v>
          </cell>
          <cell r="AO1010" t="e">
            <v>#DIV/0!</v>
          </cell>
          <cell r="AP1010" t="e">
            <v>#DIV/0!</v>
          </cell>
        </row>
        <row r="1011">
          <cell r="AJ1011" t="str">
            <v/>
          </cell>
          <cell r="AN1011" t="e">
            <v>#DIV/0!</v>
          </cell>
          <cell r="AO1011" t="e">
            <v>#DIV/0!</v>
          </cell>
          <cell r="AP1011" t="e">
            <v>#DIV/0!</v>
          </cell>
        </row>
        <row r="1012">
          <cell r="AJ1012" t="str">
            <v/>
          </cell>
          <cell r="AN1012" t="e">
            <v>#DIV/0!</v>
          </cell>
          <cell r="AO1012" t="e">
            <v>#DIV/0!</v>
          </cell>
          <cell r="AP1012" t="e">
            <v>#DIV/0!</v>
          </cell>
        </row>
        <row r="1013">
          <cell r="AJ1013" t="str">
            <v/>
          </cell>
          <cell r="AN1013" t="e">
            <v>#DIV/0!</v>
          </cell>
          <cell r="AO1013" t="e">
            <v>#DIV/0!</v>
          </cell>
          <cell r="AP1013" t="e">
            <v>#DIV/0!</v>
          </cell>
        </row>
        <row r="1014">
          <cell r="AJ1014" t="str">
            <v/>
          </cell>
          <cell r="AN1014" t="e">
            <v>#DIV/0!</v>
          </cell>
          <cell r="AO1014" t="e">
            <v>#DIV/0!</v>
          </cell>
          <cell r="AP1014" t="e">
            <v>#DIV/0!</v>
          </cell>
        </row>
        <row r="1015">
          <cell r="AJ1015" t="str">
            <v/>
          </cell>
          <cell r="AN1015" t="e">
            <v>#DIV/0!</v>
          </cell>
          <cell r="AO1015" t="e">
            <v>#DIV/0!</v>
          </cell>
          <cell r="AP1015" t="e">
            <v>#DIV/0!</v>
          </cell>
        </row>
        <row r="1016">
          <cell r="AJ1016" t="str">
            <v/>
          </cell>
          <cell r="AN1016" t="e">
            <v>#DIV/0!</v>
          </cell>
          <cell r="AO1016" t="e">
            <v>#DIV/0!</v>
          </cell>
          <cell r="AP1016" t="e">
            <v>#DIV/0!</v>
          </cell>
        </row>
        <row r="1017">
          <cell r="AJ1017" t="str">
            <v/>
          </cell>
          <cell r="AN1017" t="e">
            <v>#DIV/0!</v>
          </cell>
          <cell r="AO1017" t="e">
            <v>#DIV/0!</v>
          </cell>
          <cell r="AP1017" t="e">
            <v>#DIV/0!</v>
          </cell>
        </row>
        <row r="1018">
          <cell r="AJ1018" t="str">
            <v/>
          </cell>
          <cell r="AN1018" t="e">
            <v>#DIV/0!</v>
          </cell>
          <cell r="AO1018" t="e">
            <v>#DIV/0!</v>
          </cell>
          <cell r="AP1018" t="e">
            <v>#DIV/0!</v>
          </cell>
        </row>
        <row r="1019">
          <cell r="AJ1019" t="str">
            <v/>
          </cell>
          <cell r="AN1019" t="e">
            <v>#DIV/0!</v>
          </cell>
          <cell r="AO1019" t="e">
            <v>#DIV/0!</v>
          </cell>
          <cell r="AP1019" t="e">
            <v>#DIV/0!</v>
          </cell>
        </row>
        <row r="1020">
          <cell r="AJ1020" t="str">
            <v/>
          </cell>
          <cell r="AN1020" t="e">
            <v>#DIV/0!</v>
          </cell>
          <cell r="AO1020" t="e">
            <v>#DIV/0!</v>
          </cell>
          <cell r="AP1020" t="e">
            <v>#DIV/0!</v>
          </cell>
        </row>
        <row r="1021">
          <cell r="AJ1021" t="str">
            <v/>
          </cell>
          <cell r="AN1021" t="e">
            <v>#DIV/0!</v>
          </cell>
          <cell r="AO1021" t="e">
            <v>#DIV/0!</v>
          </cell>
          <cell r="AP1021" t="e">
            <v>#DIV/0!</v>
          </cell>
        </row>
        <row r="1022">
          <cell r="AJ1022" t="str">
            <v/>
          </cell>
          <cell r="AN1022" t="e">
            <v>#DIV/0!</v>
          </cell>
          <cell r="AO1022" t="e">
            <v>#DIV/0!</v>
          </cell>
          <cell r="AP1022" t="e">
            <v>#DIV/0!</v>
          </cell>
        </row>
        <row r="1023">
          <cell r="AJ1023" t="str">
            <v/>
          </cell>
          <cell r="AN1023" t="e">
            <v>#DIV/0!</v>
          </cell>
          <cell r="AO1023" t="e">
            <v>#DIV/0!</v>
          </cell>
          <cell r="AP1023" t="e">
            <v>#DIV/0!</v>
          </cell>
        </row>
        <row r="1024">
          <cell r="AJ1024" t="str">
            <v/>
          </cell>
          <cell r="AN1024" t="e">
            <v>#DIV/0!</v>
          </cell>
          <cell r="AO1024" t="e">
            <v>#DIV/0!</v>
          </cell>
          <cell r="AP1024" t="e">
            <v>#DIV/0!</v>
          </cell>
        </row>
        <row r="1025">
          <cell r="AJ1025" t="str">
            <v/>
          </cell>
          <cell r="AN1025" t="e">
            <v>#DIV/0!</v>
          </cell>
          <cell r="AO1025" t="e">
            <v>#DIV/0!</v>
          </cell>
          <cell r="AP1025" t="e">
            <v>#DIV/0!</v>
          </cell>
        </row>
        <row r="1026">
          <cell r="AJ1026" t="str">
            <v/>
          </cell>
          <cell r="AN1026" t="e">
            <v>#DIV/0!</v>
          </cell>
          <cell r="AO1026" t="e">
            <v>#DIV/0!</v>
          </cell>
          <cell r="AP1026" t="e">
            <v>#DIV/0!</v>
          </cell>
        </row>
        <row r="1027">
          <cell r="AJ1027" t="str">
            <v/>
          </cell>
          <cell r="AN1027" t="e">
            <v>#DIV/0!</v>
          </cell>
          <cell r="AO1027" t="e">
            <v>#DIV/0!</v>
          </cell>
          <cell r="AP1027" t="e">
            <v>#DIV/0!</v>
          </cell>
        </row>
        <row r="1028">
          <cell r="AJ1028" t="str">
            <v/>
          </cell>
          <cell r="AN1028" t="e">
            <v>#DIV/0!</v>
          </cell>
          <cell r="AO1028" t="e">
            <v>#DIV/0!</v>
          </cell>
          <cell r="AP1028" t="e">
            <v>#DIV/0!</v>
          </cell>
        </row>
        <row r="1029">
          <cell r="AJ1029" t="str">
            <v/>
          </cell>
          <cell r="AN1029" t="e">
            <v>#DIV/0!</v>
          </cell>
          <cell r="AO1029" t="e">
            <v>#DIV/0!</v>
          </cell>
          <cell r="AP1029" t="e">
            <v>#DIV/0!</v>
          </cell>
        </row>
        <row r="1030">
          <cell r="AJ1030" t="str">
            <v/>
          </cell>
          <cell r="AN1030" t="e">
            <v>#DIV/0!</v>
          </cell>
          <cell r="AO1030" t="e">
            <v>#DIV/0!</v>
          </cell>
          <cell r="AP1030" t="e">
            <v>#DIV/0!</v>
          </cell>
        </row>
        <row r="1031">
          <cell r="AJ1031" t="str">
            <v/>
          </cell>
          <cell r="AN1031" t="e">
            <v>#DIV/0!</v>
          </cell>
          <cell r="AO1031" t="e">
            <v>#DIV/0!</v>
          </cell>
          <cell r="AP1031" t="e">
            <v>#DIV/0!</v>
          </cell>
        </row>
        <row r="1032">
          <cell r="AJ1032" t="str">
            <v/>
          </cell>
          <cell r="AN1032" t="e">
            <v>#DIV/0!</v>
          </cell>
          <cell r="AO1032" t="e">
            <v>#DIV/0!</v>
          </cell>
          <cell r="AP1032" t="e">
            <v>#DIV/0!</v>
          </cell>
        </row>
        <row r="1033">
          <cell r="AJ1033" t="str">
            <v/>
          </cell>
          <cell r="AN1033" t="e">
            <v>#DIV/0!</v>
          </cell>
          <cell r="AO1033" t="e">
            <v>#DIV/0!</v>
          </cell>
          <cell r="AP1033" t="e">
            <v>#DIV/0!</v>
          </cell>
        </row>
        <row r="1034">
          <cell r="AJ1034" t="str">
            <v/>
          </cell>
          <cell r="AN1034" t="e">
            <v>#DIV/0!</v>
          </cell>
          <cell r="AO1034" t="e">
            <v>#DIV/0!</v>
          </cell>
          <cell r="AP1034" t="e">
            <v>#DIV/0!</v>
          </cell>
        </row>
        <row r="1035">
          <cell r="AJ1035" t="str">
            <v/>
          </cell>
          <cell r="AN1035" t="e">
            <v>#DIV/0!</v>
          </cell>
          <cell r="AO1035" t="e">
            <v>#DIV/0!</v>
          </cell>
          <cell r="AP1035" t="e">
            <v>#DIV/0!</v>
          </cell>
        </row>
        <row r="1036">
          <cell r="AJ1036" t="str">
            <v/>
          </cell>
          <cell r="AN1036" t="e">
            <v>#DIV/0!</v>
          </cell>
          <cell r="AO1036" t="e">
            <v>#DIV/0!</v>
          </cell>
          <cell r="AP1036" t="e">
            <v>#DIV/0!</v>
          </cell>
        </row>
        <row r="1037">
          <cell r="AJ1037" t="str">
            <v/>
          </cell>
          <cell r="AN1037" t="e">
            <v>#DIV/0!</v>
          </cell>
          <cell r="AO1037" t="e">
            <v>#DIV/0!</v>
          </cell>
          <cell r="AP1037" t="e">
            <v>#DIV/0!</v>
          </cell>
        </row>
        <row r="1038">
          <cell r="AJ1038" t="str">
            <v/>
          </cell>
          <cell r="AN1038" t="e">
            <v>#DIV/0!</v>
          </cell>
          <cell r="AO1038" t="e">
            <v>#DIV/0!</v>
          </cell>
          <cell r="AP1038" t="e">
            <v>#DIV/0!</v>
          </cell>
        </row>
        <row r="1039">
          <cell r="AJ1039" t="str">
            <v/>
          </cell>
          <cell r="AN1039" t="e">
            <v>#DIV/0!</v>
          </cell>
          <cell r="AO1039" t="e">
            <v>#DIV/0!</v>
          </cell>
          <cell r="AP1039" t="e">
            <v>#DIV/0!</v>
          </cell>
        </row>
        <row r="1040">
          <cell r="AJ1040" t="str">
            <v/>
          </cell>
          <cell r="AN1040" t="e">
            <v>#DIV/0!</v>
          </cell>
          <cell r="AO1040" t="e">
            <v>#DIV/0!</v>
          </cell>
          <cell r="AP1040" t="e">
            <v>#DIV/0!</v>
          </cell>
        </row>
        <row r="1041">
          <cell r="AJ1041" t="str">
            <v/>
          </cell>
          <cell r="AN1041" t="e">
            <v>#DIV/0!</v>
          </cell>
          <cell r="AO1041" t="e">
            <v>#DIV/0!</v>
          </cell>
          <cell r="AP1041" t="e">
            <v>#DIV/0!</v>
          </cell>
        </row>
        <row r="1042">
          <cell r="AJ1042" t="str">
            <v/>
          </cell>
          <cell r="AN1042" t="e">
            <v>#DIV/0!</v>
          </cell>
          <cell r="AO1042" t="e">
            <v>#DIV/0!</v>
          </cell>
          <cell r="AP1042" t="e">
            <v>#DIV/0!</v>
          </cell>
        </row>
        <row r="1043">
          <cell r="AJ1043" t="str">
            <v/>
          </cell>
          <cell r="AN1043" t="e">
            <v>#DIV/0!</v>
          </cell>
          <cell r="AO1043" t="e">
            <v>#DIV/0!</v>
          </cell>
          <cell r="AP1043" t="e">
            <v>#DIV/0!</v>
          </cell>
        </row>
        <row r="1044">
          <cell r="AJ1044" t="str">
            <v/>
          </cell>
          <cell r="AN1044" t="e">
            <v>#DIV/0!</v>
          </cell>
          <cell r="AO1044" t="e">
            <v>#DIV/0!</v>
          </cell>
          <cell r="AP1044" t="e">
            <v>#DIV/0!</v>
          </cell>
        </row>
        <row r="1045">
          <cell r="AJ1045" t="str">
            <v/>
          </cell>
          <cell r="AN1045" t="e">
            <v>#DIV/0!</v>
          </cell>
          <cell r="AO1045" t="e">
            <v>#DIV/0!</v>
          </cell>
          <cell r="AP1045" t="e">
            <v>#DIV/0!</v>
          </cell>
        </row>
        <row r="1046">
          <cell r="AJ1046" t="str">
            <v/>
          </cell>
          <cell r="AN1046" t="e">
            <v>#DIV/0!</v>
          </cell>
          <cell r="AO1046" t="e">
            <v>#DIV/0!</v>
          </cell>
          <cell r="AP1046" t="e">
            <v>#DIV/0!</v>
          </cell>
        </row>
        <row r="1047">
          <cell r="AJ1047" t="str">
            <v/>
          </cell>
          <cell r="AN1047" t="e">
            <v>#DIV/0!</v>
          </cell>
          <cell r="AO1047" t="e">
            <v>#DIV/0!</v>
          </cell>
          <cell r="AP1047" t="e">
            <v>#DIV/0!</v>
          </cell>
        </row>
        <row r="1048">
          <cell r="AJ1048" t="str">
            <v/>
          </cell>
          <cell r="AN1048" t="e">
            <v>#DIV/0!</v>
          </cell>
          <cell r="AO1048" t="e">
            <v>#DIV/0!</v>
          </cell>
          <cell r="AP1048" t="e">
            <v>#DIV/0!</v>
          </cell>
        </row>
        <row r="1049">
          <cell r="AJ1049" t="str">
            <v/>
          </cell>
          <cell r="AN1049" t="e">
            <v>#DIV/0!</v>
          </cell>
          <cell r="AO1049" t="e">
            <v>#DIV/0!</v>
          </cell>
          <cell r="AP1049" t="e">
            <v>#DIV/0!</v>
          </cell>
        </row>
        <row r="1050">
          <cell r="AJ1050" t="str">
            <v/>
          </cell>
          <cell r="AN1050" t="e">
            <v>#DIV/0!</v>
          </cell>
          <cell r="AO1050" t="e">
            <v>#DIV/0!</v>
          </cell>
          <cell r="AP1050" t="e">
            <v>#DIV/0!</v>
          </cell>
        </row>
        <row r="1051">
          <cell r="AJ1051" t="str">
            <v/>
          </cell>
          <cell r="AN1051" t="e">
            <v>#DIV/0!</v>
          </cell>
          <cell r="AO1051" t="e">
            <v>#DIV/0!</v>
          </cell>
          <cell r="AP1051" t="e">
            <v>#DIV/0!</v>
          </cell>
        </row>
        <row r="1052">
          <cell r="AJ1052" t="str">
            <v/>
          </cell>
          <cell r="AN1052" t="e">
            <v>#DIV/0!</v>
          </cell>
          <cell r="AO1052" t="e">
            <v>#DIV/0!</v>
          </cell>
          <cell r="AP1052" t="e">
            <v>#DIV/0!</v>
          </cell>
        </row>
        <row r="1053">
          <cell r="AJ1053" t="str">
            <v/>
          </cell>
          <cell r="AN1053" t="e">
            <v>#DIV/0!</v>
          </cell>
          <cell r="AO1053" t="e">
            <v>#DIV/0!</v>
          </cell>
          <cell r="AP1053" t="e">
            <v>#DIV/0!</v>
          </cell>
        </row>
        <row r="1054">
          <cell r="AJ1054" t="str">
            <v/>
          </cell>
          <cell r="AN1054" t="e">
            <v>#DIV/0!</v>
          </cell>
          <cell r="AO1054" t="e">
            <v>#DIV/0!</v>
          </cell>
          <cell r="AP1054" t="e">
            <v>#DIV/0!</v>
          </cell>
        </row>
        <row r="1055">
          <cell r="AJ1055" t="str">
            <v/>
          </cell>
          <cell r="AN1055" t="e">
            <v>#DIV/0!</v>
          </cell>
          <cell r="AO1055" t="e">
            <v>#DIV/0!</v>
          </cell>
          <cell r="AP1055" t="e">
            <v>#DIV/0!</v>
          </cell>
        </row>
        <row r="1056">
          <cell r="AJ1056" t="str">
            <v/>
          </cell>
          <cell r="AN1056" t="e">
            <v>#DIV/0!</v>
          </cell>
          <cell r="AO1056" t="e">
            <v>#DIV/0!</v>
          </cell>
          <cell r="AP1056" t="e">
            <v>#DIV/0!</v>
          </cell>
        </row>
        <row r="1057">
          <cell r="AJ1057" t="str">
            <v/>
          </cell>
          <cell r="AN1057" t="e">
            <v>#DIV/0!</v>
          </cell>
          <cell r="AO1057" t="e">
            <v>#DIV/0!</v>
          </cell>
          <cell r="AP1057" t="e">
            <v>#DIV/0!</v>
          </cell>
        </row>
        <row r="1058">
          <cell r="AJ1058" t="str">
            <v/>
          </cell>
          <cell r="AN1058" t="e">
            <v>#DIV/0!</v>
          </cell>
          <cell r="AO1058" t="e">
            <v>#DIV/0!</v>
          </cell>
          <cell r="AP1058" t="e">
            <v>#DIV/0!</v>
          </cell>
        </row>
        <row r="1059">
          <cell r="AJ1059" t="str">
            <v/>
          </cell>
          <cell r="AN1059" t="e">
            <v>#DIV/0!</v>
          </cell>
          <cell r="AO1059" t="e">
            <v>#DIV/0!</v>
          </cell>
          <cell r="AP1059" t="e">
            <v>#DIV/0!</v>
          </cell>
        </row>
        <row r="1060">
          <cell r="AJ1060" t="str">
            <v/>
          </cell>
          <cell r="AN1060" t="e">
            <v>#DIV/0!</v>
          </cell>
          <cell r="AO1060" t="e">
            <v>#DIV/0!</v>
          </cell>
          <cell r="AP1060" t="e">
            <v>#DIV/0!</v>
          </cell>
        </row>
        <row r="1061">
          <cell r="AJ1061" t="str">
            <v/>
          </cell>
          <cell r="AN1061" t="e">
            <v>#DIV/0!</v>
          </cell>
          <cell r="AO1061" t="e">
            <v>#DIV/0!</v>
          </cell>
          <cell r="AP1061" t="e">
            <v>#DIV/0!</v>
          </cell>
        </row>
        <row r="1062">
          <cell r="AJ1062" t="str">
            <v/>
          </cell>
          <cell r="AN1062" t="e">
            <v>#DIV/0!</v>
          </cell>
          <cell r="AO1062" t="e">
            <v>#DIV/0!</v>
          </cell>
          <cell r="AP1062" t="e">
            <v>#DIV/0!</v>
          </cell>
        </row>
        <row r="1063">
          <cell r="AJ1063" t="str">
            <v/>
          </cell>
          <cell r="AN1063" t="e">
            <v>#DIV/0!</v>
          </cell>
          <cell r="AO1063" t="e">
            <v>#DIV/0!</v>
          </cell>
          <cell r="AP1063" t="e">
            <v>#DIV/0!</v>
          </cell>
        </row>
        <row r="1064">
          <cell r="AJ1064" t="str">
            <v/>
          </cell>
          <cell r="AN1064" t="e">
            <v>#DIV/0!</v>
          </cell>
          <cell r="AO1064" t="e">
            <v>#DIV/0!</v>
          </cell>
          <cell r="AP1064" t="e">
            <v>#DIV/0!</v>
          </cell>
        </row>
        <row r="1065">
          <cell r="AJ1065" t="str">
            <v/>
          </cell>
          <cell r="AN1065" t="e">
            <v>#DIV/0!</v>
          </cell>
          <cell r="AO1065" t="e">
            <v>#DIV/0!</v>
          </cell>
          <cell r="AP1065" t="e">
            <v>#DIV/0!</v>
          </cell>
        </row>
        <row r="1066">
          <cell r="AJ1066" t="str">
            <v/>
          </cell>
          <cell r="AN1066" t="e">
            <v>#DIV/0!</v>
          </cell>
          <cell r="AO1066" t="e">
            <v>#DIV/0!</v>
          </cell>
          <cell r="AP1066" t="e">
            <v>#DIV/0!</v>
          </cell>
        </row>
        <row r="1067">
          <cell r="AJ1067" t="str">
            <v/>
          </cell>
          <cell r="AN1067" t="e">
            <v>#DIV/0!</v>
          </cell>
          <cell r="AO1067" t="e">
            <v>#DIV/0!</v>
          </cell>
          <cell r="AP1067" t="e">
            <v>#DIV/0!</v>
          </cell>
        </row>
        <row r="1068">
          <cell r="AJ1068" t="str">
            <v/>
          </cell>
          <cell r="AN1068" t="e">
            <v>#DIV/0!</v>
          </cell>
          <cell r="AO1068" t="e">
            <v>#DIV/0!</v>
          </cell>
          <cell r="AP1068" t="e">
            <v>#DIV/0!</v>
          </cell>
        </row>
        <row r="1069">
          <cell r="AJ1069" t="str">
            <v/>
          </cell>
          <cell r="AN1069" t="e">
            <v>#DIV/0!</v>
          </cell>
          <cell r="AO1069" t="e">
            <v>#DIV/0!</v>
          </cell>
          <cell r="AP1069" t="e">
            <v>#DIV/0!</v>
          </cell>
        </row>
        <row r="1070">
          <cell r="AJ1070" t="str">
            <v/>
          </cell>
          <cell r="AN1070" t="e">
            <v>#DIV/0!</v>
          </cell>
          <cell r="AO1070" t="e">
            <v>#DIV/0!</v>
          </cell>
          <cell r="AP1070" t="e">
            <v>#DIV/0!</v>
          </cell>
        </row>
        <row r="1071">
          <cell r="AJ1071" t="str">
            <v/>
          </cell>
          <cell r="AN1071" t="e">
            <v>#DIV/0!</v>
          </cell>
          <cell r="AO1071" t="e">
            <v>#DIV/0!</v>
          </cell>
          <cell r="AP1071" t="e">
            <v>#DIV/0!</v>
          </cell>
        </row>
        <row r="1072">
          <cell r="AJ1072" t="str">
            <v/>
          </cell>
          <cell r="AN1072" t="e">
            <v>#DIV/0!</v>
          </cell>
          <cell r="AO1072" t="e">
            <v>#DIV/0!</v>
          </cell>
          <cell r="AP1072" t="e">
            <v>#DIV/0!</v>
          </cell>
        </row>
        <row r="1073">
          <cell r="AJ1073" t="str">
            <v/>
          </cell>
          <cell r="AN1073" t="e">
            <v>#DIV/0!</v>
          </cell>
          <cell r="AO1073" t="e">
            <v>#DIV/0!</v>
          </cell>
          <cell r="AP1073" t="e">
            <v>#DIV/0!</v>
          </cell>
        </row>
        <row r="1074">
          <cell r="AJ1074" t="str">
            <v/>
          </cell>
          <cell r="AN1074" t="e">
            <v>#DIV/0!</v>
          </cell>
          <cell r="AO1074" t="e">
            <v>#DIV/0!</v>
          </cell>
          <cell r="AP1074" t="e">
            <v>#DIV/0!</v>
          </cell>
        </row>
        <row r="1075">
          <cell r="AJ1075" t="str">
            <v/>
          </cell>
          <cell r="AN1075" t="e">
            <v>#DIV/0!</v>
          </cell>
          <cell r="AO1075" t="e">
            <v>#DIV/0!</v>
          </cell>
          <cell r="AP1075" t="e">
            <v>#DIV/0!</v>
          </cell>
        </row>
        <row r="1076">
          <cell r="AJ1076" t="str">
            <v/>
          </cell>
          <cell r="AN1076" t="e">
            <v>#DIV/0!</v>
          </cell>
          <cell r="AO1076" t="e">
            <v>#DIV/0!</v>
          </cell>
          <cell r="AP1076" t="e">
            <v>#DIV/0!</v>
          </cell>
        </row>
        <row r="1077">
          <cell r="AJ1077" t="str">
            <v/>
          </cell>
          <cell r="AN1077" t="e">
            <v>#DIV/0!</v>
          </cell>
          <cell r="AO1077" t="e">
            <v>#DIV/0!</v>
          </cell>
          <cell r="AP1077" t="e">
            <v>#DIV/0!</v>
          </cell>
        </row>
        <row r="1078">
          <cell r="AJ1078" t="str">
            <v/>
          </cell>
          <cell r="AN1078" t="e">
            <v>#DIV/0!</v>
          </cell>
          <cell r="AO1078" t="e">
            <v>#DIV/0!</v>
          </cell>
          <cell r="AP1078" t="e">
            <v>#DIV/0!</v>
          </cell>
        </row>
        <row r="1079">
          <cell r="AJ1079" t="str">
            <v/>
          </cell>
          <cell r="AN1079" t="e">
            <v>#DIV/0!</v>
          </cell>
          <cell r="AO1079" t="e">
            <v>#DIV/0!</v>
          </cell>
          <cell r="AP1079" t="e">
            <v>#DIV/0!</v>
          </cell>
        </row>
        <row r="1080">
          <cell r="AJ1080" t="str">
            <v/>
          </cell>
          <cell r="AN1080" t="e">
            <v>#DIV/0!</v>
          </cell>
          <cell r="AO1080" t="e">
            <v>#DIV/0!</v>
          </cell>
          <cell r="AP1080" t="e">
            <v>#DIV/0!</v>
          </cell>
        </row>
        <row r="1081">
          <cell r="AJ1081" t="str">
            <v/>
          </cell>
          <cell r="AN1081" t="e">
            <v>#DIV/0!</v>
          </cell>
          <cell r="AO1081" t="e">
            <v>#DIV/0!</v>
          </cell>
          <cell r="AP1081" t="e">
            <v>#DIV/0!</v>
          </cell>
        </row>
        <row r="1082">
          <cell r="AJ1082" t="str">
            <v/>
          </cell>
          <cell r="AN1082" t="e">
            <v>#DIV/0!</v>
          </cell>
          <cell r="AO1082" t="e">
            <v>#DIV/0!</v>
          </cell>
          <cell r="AP1082" t="e">
            <v>#DIV/0!</v>
          </cell>
        </row>
        <row r="1083">
          <cell r="AJ1083" t="str">
            <v/>
          </cell>
          <cell r="AN1083" t="e">
            <v>#DIV/0!</v>
          </cell>
          <cell r="AO1083" t="e">
            <v>#DIV/0!</v>
          </cell>
          <cell r="AP1083" t="e">
            <v>#DIV/0!</v>
          </cell>
        </row>
        <row r="1084">
          <cell r="AJ1084" t="str">
            <v/>
          </cell>
          <cell r="AN1084" t="e">
            <v>#DIV/0!</v>
          </cell>
          <cell r="AO1084" t="e">
            <v>#DIV/0!</v>
          </cell>
          <cell r="AP1084" t="e">
            <v>#DIV/0!</v>
          </cell>
        </row>
        <row r="1085">
          <cell r="AJ1085" t="str">
            <v/>
          </cell>
          <cell r="AN1085" t="e">
            <v>#DIV/0!</v>
          </cell>
          <cell r="AO1085" t="e">
            <v>#DIV/0!</v>
          </cell>
          <cell r="AP1085" t="e">
            <v>#DIV/0!</v>
          </cell>
        </row>
        <row r="1086">
          <cell r="AJ1086" t="str">
            <v/>
          </cell>
          <cell r="AN1086" t="e">
            <v>#DIV/0!</v>
          </cell>
          <cell r="AO1086" t="e">
            <v>#DIV/0!</v>
          </cell>
          <cell r="AP1086" t="e">
            <v>#DIV/0!</v>
          </cell>
        </row>
        <row r="1087">
          <cell r="AJ1087" t="str">
            <v/>
          </cell>
          <cell r="AN1087" t="e">
            <v>#DIV/0!</v>
          </cell>
          <cell r="AO1087" t="e">
            <v>#DIV/0!</v>
          </cell>
          <cell r="AP1087" t="e">
            <v>#DIV/0!</v>
          </cell>
        </row>
        <row r="1088">
          <cell r="AJ1088" t="str">
            <v/>
          </cell>
          <cell r="AN1088" t="e">
            <v>#DIV/0!</v>
          </cell>
          <cell r="AO1088" t="e">
            <v>#DIV/0!</v>
          </cell>
          <cell r="AP1088" t="e">
            <v>#DIV/0!</v>
          </cell>
        </row>
        <row r="1089">
          <cell r="AJ1089" t="str">
            <v/>
          </cell>
          <cell r="AN1089" t="e">
            <v>#DIV/0!</v>
          </cell>
          <cell r="AO1089" t="e">
            <v>#DIV/0!</v>
          </cell>
          <cell r="AP1089" t="e">
            <v>#DIV/0!</v>
          </cell>
        </row>
        <row r="1090">
          <cell r="AJ1090" t="str">
            <v/>
          </cell>
          <cell r="AN1090" t="e">
            <v>#DIV/0!</v>
          </cell>
          <cell r="AO1090" t="e">
            <v>#DIV/0!</v>
          </cell>
          <cell r="AP1090" t="e">
            <v>#DIV/0!</v>
          </cell>
        </row>
        <row r="1091">
          <cell r="AJ1091" t="str">
            <v/>
          </cell>
          <cell r="AN1091" t="e">
            <v>#DIV/0!</v>
          </cell>
          <cell r="AO1091" t="e">
            <v>#DIV/0!</v>
          </cell>
          <cell r="AP1091" t="e">
            <v>#DIV/0!</v>
          </cell>
        </row>
        <row r="1092">
          <cell r="AJ1092" t="str">
            <v/>
          </cell>
          <cell r="AN1092" t="e">
            <v>#DIV/0!</v>
          </cell>
          <cell r="AO1092" t="e">
            <v>#DIV/0!</v>
          </cell>
          <cell r="AP1092" t="e">
            <v>#DIV/0!</v>
          </cell>
        </row>
        <row r="1093">
          <cell r="AJ1093" t="str">
            <v/>
          </cell>
          <cell r="AN1093" t="e">
            <v>#DIV/0!</v>
          </cell>
          <cell r="AO1093" t="e">
            <v>#DIV/0!</v>
          </cell>
          <cell r="AP1093" t="e">
            <v>#DIV/0!</v>
          </cell>
        </row>
        <row r="1094">
          <cell r="AJ1094" t="str">
            <v/>
          </cell>
          <cell r="AN1094" t="e">
            <v>#DIV/0!</v>
          </cell>
          <cell r="AO1094" t="e">
            <v>#DIV/0!</v>
          </cell>
          <cell r="AP1094" t="e">
            <v>#DIV/0!</v>
          </cell>
        </row>
        <row r="1095">
          <cell r="AJ1095" t="str">
            <v/>
          </cell>
          <cell r="AN1095" t="e">
            <v>#DIV/0!</v>
          </cell>
          <cell r="AO1095" t="e">
            <v>#DIV/0!</v>
          </cell>
          <cell r="AP1095" t="e">
            <v>#DIV/0!</v>
          </cell>
        </row>
        <row r="1096">
          <cell r="AJ1096" t="str">
            <v/>
          </cell>
          <cell r="AN1096" t="e">
            <v>#DIV/0!</v>
          </cell>
          <cell r="AO1096" t="e">
            <v>#DIV/0!</v>
          </cell>
          <cell r="AP1096" t="e">
            <v>#DIV/0!</v>
          </cell>
        </row>
        <row r="1097">
          <cell r="AJ1097" t="str">
            <v/>
          </cell>
          <cell r="AN1097" t="e">
            <v>#DIV/0!</v>
          </cell>
          <cell r="AO1097" t="e">
            <v>#DIV/0!</v>
          </cell>
          <cell r="AP1097" t="e">
            <v>#DIV/0!</v>
          </cell>
        </row>
        <row r="1098">
          <cell r="AJ1098" t="str">
            <v/>
          </cell>
          <cell r="AN1098" t="e">
            <v>#DIV/0!</v>
          </cell>
          <cell r="AO1098" t="e">
            <v>#DIV/0!</v>
          </cell>
          <cell r="AP1098" t="e">
            <v>#DIV/0!</v>
          </cell>
        </row>
        <row r="1099">
          <cell r="AJ1099" t="str">
            <v/>
          </cell>
          <cell r="AN1099" t="e">
            <v>#DIV/0!</v>
          </cell>
          <cell r="AO1099" t="e">
            <v>#DIV/0!</v>
          </cell>
          <cell r="AP1099" t="e">
            <v>#DIV/0!</v>
          </cell>
        </row>
        <row r="1100">
          <cell r="AJ1100" t="str">
            <v/>
          </cell>
          <cell r="AN1100" t="e">
            <v>#DIV/0!</v>
          </cell>
          <cell r="AO1100" t="e">
            <v>#DIV/0!</v>
          </cell>
          <cell r="AP1100" t="e">
            <v>#DIV/0!</v>
          </cell>
        </row>
        <row r="1101">
          <cell r="AJ1101" t="str">
            <v/>
          </cell>
          <cell r="AN1101" t="e">
            <v>#DIV/0!</v>
          </cell>
          <cell r="AO1101" t="e">
            <v>#DIV/0!</v>
          </cell>
          <cell r="AP1101" t="e">
            <v>#DIV/0!</v>
          </cell>
        </row>
        <row r="1102">
          <cell r="AJ1102" t="str">
            <v/>
          </cell>
          <cell r="AN1102" t="e">
            <v>#DIV/0!</v>
          </cell>
          <cell r="AO1102" t="e">
            <v>#DIV/0!</v>
          </cell>
          <cell r="AP1102" t="e">
            <v>#DIV/0!</v>
          </cell>
        </row>
        <row r="1103">
          <cell r="AJ1103" t="str">
            <v/>
          </cell>
          <cell r="AN1103" t="e">
            <v>#DIV/0!</v>
          </cell>
          <cell r="AO1103" t="e">
            <v>#DIV/0!</v>
          </cell>
          <cell r="AP1103" t="e">
            <v>#DIV/0!</v>
          </cell>
        </row>
        <row r="1104">
          <cell r="AJ1104" t="str">
            <v/>
          </cell>
          <cell r="AN1104" t="e">
            <v>#DIV/0!</v>
          </cell>
          <cell r="AO1104" t="e">
            <v>#DIV/0!</v>
          </cell>
          <cell r="AP1104" t="e">
            <v>#DIV/0!</v>
          </cell>
        </row>
        <row r="1105">
          <cell r="AJ1105" t="str">
            <v/>
          </cell>
          <cell r="AN1105" t="e">
            <v>#DIV/0!</v>
          </cell>
          <cell r="AO1105" t="e">
            <v>#DIV/0!</v>
          </cell>
          <cell r="AP1105" t="e">
            <v>#DIV/0!</v>
          </cell>
        </row>
        <row r="1106">
          <cell r="AJ1106" t="str">
            <v/>
          </cell>
          <cell r="AN1106" t="e">
            <v>#DIV/0!</v>
          </cell>
          <cell r="AO1106" t="e">
            <v>#DIV/0!</v>
          </cell>
          <cell r="AP1106" t="e">
            <v>#DIV/0!</v>
          </cell>
        </row>
        <row r="1107">
          <cell r="AJ1107" t="str">
            <v/>
          </cell>
          <cell r="AN1107" t="e">
            <v>#DIV/0!</v>
          </cell>
          <cell r="AO1107" t="e">
            <v>#DIV/0!</v>
          </cell>
          <cell r="AP1107" t="e">
            <v>#DIV/0!</v>
          </cell>
        </row>
        <row r="1108">
          <cell r="AJ1108" t="str">
            <v/>
          </cell>
          <cell r="AN1108" t="e">
            <v>#DIV/0!</v>
          </cell>
          <cell r="AO1108" t="e">
            <v>#DIV/0!</v>
          </cell>
          <cell r="AP1108" t="e">
            <v>#DIV/0!</v>
          </cell>
        </row>
        <row r="1109">
          <cell r="AJ1109" t="str">
            <v/>
          </cell>
          <cell r="AN1109" t="e">
            <v>#DIV/0!</v>
          </cell>
          <cell r="AO1109" t="e">
            <v>#DIV/0!</v>
          </cell>
          <cell r="AP1109" t="e">
            <v>#DIV/0!</v>
          </cell>
        </row>
        <row r="1110">
          <cell r="AJ1110" t="str">
            <v/>
          </cell>
          <cell r="AN1110" t="e">
            <v>#DIV/0!</v>
          </cell>
          <cell r="AO1110" t="e">
            <v>#DIV/0!</v>
          </cell>
          <cell r="AP1110" t="e">
            <v>#DIV/0!</v>
          </cell>
        </row>
        <row r="1111">
          <cell r="AJ1111" t="str">
            <v/>
          </cell>
          <cell r="AN1111" t="e">
            <v>#DIV/0!</v>
          </cell>
          <cell r="AO1111" t="e">
            <v>#DIV/0!</v>
          </cell>
          <cell r="AP1111" t="e">
            <v>#DIV/0!</v>
          </cell>
        </row>
        <row r="1112">
          <cell r="AJ1112" t="str">
            <v/>
          </cell>
          <cell r="AN1112" t="e">
            <v>#DIV/0!</v>
          </cell>
          <cell r="AO1112" t="e">
            <v>#DIV/0!</v>
          </cell>
          <cell r="AP1112" t="e">
            <v>#DIV/0!</v>
          </cell>
        </row>
        <row r="1113">
          <cell r="AJ1113" t="str">
            <v/>
          </cell>
          <cell r="AN1113" t="e">
            <v>#DIV/0!</v>
          </cell>
          <cell r="AO1113" t="e">
            <v>#DIV/0!</v>
          </cell>
          <cell r="AP1113" t="e">
            <v>#DIV/0!</v>
          </cell>
        </row>
        <row r="1114">
          <cell r="AJ1114" t="str">
            <v/>
          </cell>
          <cell r="AN1114" t="e">
            <v>#DIV/0!</v>
          </cell>
          <cell r="AO1114" t="e">
            <v>#DIV/0!</v>
          </cell>
          <cell r="AP1114" t="e">
            <v>#DIV/0!</v>
          </cell>
        </row>
        <row r="1115">
          <cell r="AJ1115" t="str">
            <v/>
          </cell>
          <cell r="AN1115" t="e">
            <v>#DIV/0!</v>
          </cell>
          <cell r="AO1115" t="e">
            <v>#DIV/0!</v>
          </cell>
          <cell r="AP1115" t="e">
            <v>#DIV/0!</v>
          </cell>
        </row>
        <row r="1116">
          <cell r="AJ1116" t="str">
            <v/>
          </cell>
          <cell r="AN1116" t="e">
            <v>#DIV/0!</v>
          </cell>
          <cell r="AO1116" t="e">
            <v>#DIV/0!</v>
          </cell>
          <cell r="AP1116" t="e">
            <v>#DIV/0!</v>
          </cell>
        </row>
        <row r="1117">
          <cell r="AJ1117" t="str">
            <v/>
          </cell>
          <cell r="AN1117" t="e">
            <v>#DIV/0!</v>
          </cell>
          <cell r="AO1117" t="e">
            <v>#DIV/0!</v>
          </cell>
          <cell r="AP1117" t="e">
            <v>#DIV/0!</v>
          </cell>
        </row>
        <row r="1118">
          <cell r="AJ1118" t="str">
            <v/>
          </cell>
          <cell r="AN1118" t="e">
            <v>#DIV/0!</v>
          </cell>
          <cell r="AO1118" t="e">
            <v>#DIV/0!</v>
          </cell>
          <cell r="AP1118" t="e">
            <v>#DIV/0!</v>
          </cell>
        </row>
        <row r="1119">
          <cell r="AJ1119" t="str">
            <v/>
          </cell>
          <cell r="AN1119" t="e">
            <v>#DIV/0!</v>
          </cell>
          <cell r="AO1119" t="e">
            <v>#DIV/0!</v>
          </cell>
          <cell r="AP1119" t="e">
            <v>#DIV/0!</v>
          </cell>
        </row>
        <row r="1120">
          <cell r="AJ1120" t="str">
            <v/>
          </cell>
          <cell r="AN1120" t="e">
            <v>#DIV/0!</v>
          </cell>
          <cell r="AO1120" t="e">
            <v>#DIV/0!</v>
          </cell>
          <cell r="AP1120" t="e">
            <v>#DIV/0!</v>
          </cell>
        </row>
        <row r="1121">
          <cell r="AJ1121" t="str">
            <v/>
          </cell>
          <cell r="AN1121" t="e">
            <v>#DIV/0!</v>
          </cell>
          <cell r="AO1121" t="e">
            <v>#DIV/0!</v>
          </cell>
          <cell r="AP1121" t="e">
            <v>#DIV/0!</v>
          </cell>
        </row>
        <row r="1122">
          <cell r="AJ1122" t="str">
            <v/>
          </cell>
          <cell r="AN1122" t="e">
            <v>#DIV/0!</v>
          </cell>
          <cell r="AO1122" t="e">
            <v>#DIV/0!</v>
          </cell>
          <cell r="AP1122" t="e">
            <v>#DIV/0!</v>
          </cell>
        </row>
        <row r="1123">
          <cell r="AJ1123" t="str">
            <v/>
          </cell>
          <cell r="AN1123" t="e">
            <v>#DIV/0!</v>
          </cell>
          <cell r="AO1123" t="e">
            <v>#DIV/0!</v>
          </cell>
          <cell r="AP1123" t="e">
            <v>#DIV/0!</v>
          </cell>
        </row>
        <row r="1124">
          <cell r="AJ1124" t="str">
            <v/>
          </cell>
          <cell r="AN1124" t="e">
            <v>#DIV/0!</v>
          </cell>
          <cell r="AO1124" t="e">
            <v>#DIV/0!</v>
          </cell>
          <cell r="AP1124" t="e">
            <v>#DIV/0!</v>
          </cell>
        </row>
        <row r="1125">
          <cell r="AJ1125" t="str">
            <v/>
          </cell>
          <cell r="AN1125" t="e">
            <v>#DIV/0!</v>
          </cell>
          <cell r="AO1125" t="e">
            <v>#DIV/0!</v>
          </cell>
          <cell r="AP1125" t="e">
            <v>#DIV/0!</v>
          </cell>
        </row>
        <row r="1126">
          <cell r="AJ1126" t="str">
            <v/>
          </cell>
          <cell r="AN1126" t="e">
            <v>#DIV/0!</v>
          </cell>
          <cell r="AO1126" t="e">
            <v>#DIV/0!</v>
          </cell>
          <cell r="AP1126" t="e">
            <v>#DIV/0!</v>
          </cell>
        </row>
        <row r="1127">
          <cell r="AJ1127" t="str">
            <v/>
          </cell>
          <cell r="AN1127" t="e">
            <v>#DIV/0!</v>
          </cell>
          <cell r="AO1127" t="e">
            <v>#DIV/0!</v>
          </cell>
          <cell r="AP1127" t="e">
            <v>#DIV/0!</v>
          </cell>
        </row>
        <row r="1128">
          <cell r="AJ1128" t="str">
            <v/>
          </cell>
          <cell r="AN1128" t="e">
            <v>#DIV/0!</v>
          </cell>
          <cell r="AO1128" t="e">
            <v>#DIV/0!</v>
          </cell>
          <cell r="AP1128" t="e">
            <v>#DIV/0!</v>
          </cell>
        </row>
        <row r="1129">
          <cell r="AJ1129" t="str">
            <v/>
          </cell>
          <cell r="AN1129" t="e">
            <v>#DIV/0!</v>
          </cell>
          <cell r="AO1129" t="e">
            <v>#DIV/0!</v>
          </cell>
          <cell r="AP1129" t="e">
            <v>#DIV/0!</v>
          </cell>
        </row>
        <row r="1130">
          <cell r="AJ1130" t="str">
            <v/>
          </cell>
          <cell r="AN1130" t="e">
            <v>#DIV/0!</v>
          </cell>
          <cell r="AO1130" t="e">
            <v>#DIV/0!</v>
          </cell>
          <cell r="AP1130" t="e">
            <v>#DIV/0!</v>
          </cell>
        </row>
        <row r="1131">
          <cell r="AJ1131" t="str">
            <v/>
          </cell>
          <cell r="AN1131" t="e">
            <v>#DIV/0!</v>
          </cell>
          <cell r="AO1131" t="e">
            <v>#DIV/0!</v>
          </cell>
          <cell r="AP1131" t="e">
            <v>#DIV/0!</v>
          </cell>
        </row>
        <row r="1132">
          <cell r="AJ1132" t="str">
            <v/>
          </cell>
          <cell r="AN1132" t="e">
            <v>#DIV/0!</v>
          </cell>
          <cell r="AO1132" t="e">
            <v>#DIV/0!</v>
          </cell>
          <cell r="AP1132" t="e">
            <v>#DIV/0!</v>
          </cell>
        </row>
        <row r="1133">
          <cell r="AJ1133" t="str">
            <v/>
          </cell>
          <cell r="AN1133" t="e">
            <v>#DIV/0!</v>
          </cell>
          <cell r="AO1133" t="e">
            <v>#DIV/0!</v>
          </cell>
          <cell r="AP1133" t="e">
            <v>#DIV/0!</v>
          </cell>
        </row>
        <row r="1134">
          <cell r="AJ1134" t="str">
            <v/>
          </cell>
          <cell r="AN1134" t="e">
            <v>#DIV/0!</v>
          </cell>
          <cell r="AO1134" t="e">
            <v>#DIV/0!</v>
          </cell>
          <cell r="AP1134" t="e">
            <v>#DIV/0!</v>
          </cell>
        </row>
        <row r="1135">
          <cell r="AJ1135" t="str">
            <v/>
          </cell>
          <cell r="AN1135" t="e">
            <v>#DIV/0!</v>
          </cell>
          <cell r="AO1135" t="e">
            <v>#DIV/0!</v>
          </cell>
          <cell r="AP1135" t="e">
            <v>#DIV/0!</v>
          </cell>
        </row>
        <row r="1136">
          <cell r="AJ1136" t="str">
            <v/>
          </cell>
          <cell r="AN1136" t="e">
            <v>#DIV/0!</v>
          </cell>
          <cell r="AO1136" t="e">
            <v>#DIV/0!</v>
          </cell>
          <cell r="AP1136" t="e">
            <v>#DIV/0!</v>
          </cell>
        </row>
        <row r="1137">
          <cell r="AJ1137" t="str">
            <v/>
          </cell>
          <cell r="AN1137" t="e">
            <v>#DIV/0!</v>
          </cell>
          <cell r="AO1137" t="e">
            <v>#DIV/0!</v>
          </cell>
          <cell r="AP1137" t="e">
            <v>#DIV/0!</v>
          </cell>
        </row>
        <row r="1138">
          <cell r="AJ1138" t="str">
            <v/>
          </cell>
          <cell r="AN1138" t="e">
            <v>#DIV/0!</v>
          </cell>
          <cell r="AO1138" t="e">
            <v>#DIV/0!</v>
          </cell>
          <cell r="AP1138" t="e">
            <v>#DIV/0!</v>
          </cell>
        </row>
        <row r="1139">
          <cell r="AJ1139" t="str">
            <v/>
          </cell>
          <cell r="AN1139" t="e">
            <v>#DIV/0!</v>
          </cell>
          <cell r="AO1139" t="e">
            <v>#DIV/0!</v>
          </cell>
          <cell r="AP1139" t="e">
            <v>#DIV/0!</v>
          </cell>
        </row>
        <row r="1140">
          <cell r="AJ1140" t="str">
            <v/>
          </cell>
          <cell r="AN1140" t="e">
            <v>#DIV/0!</v>
          </cell>
          <cell r="AO1140" t="e">
            <v>#DIV/0!</v>
          </cell>
          <cell r="AP1140" t="e">
            <v>#DIV/0!</v>
          </cell>
        </row>
        <row r="1141">
          <cell r="AJ1141" t="str">
            <v/>
          </cell>
          <cell r="AN1141" t="e">
            <v>#DIV/0!</v>
          </cell>
          <cell r="AO1141" t="e">
            <v>#DIV/0!</v>
          </cell>
          <cell r="AP1141" t="e">
            <v>#DIV/0!</v>
          </cell>
        </row>
        <row r="1142">
          <cell r="AJ1142" t="str">
            <v/>
          </cell>
          <cell r="AN1142" t="e">
            <v>#DIV/0!</v>
          </cell>
          <cell r="AO1142" t="e">
            <v>#DIV/0!</v>
          </cell>
          <cell r="AP1142" t="e">
            <v>#DIV/0!</v>
          </cell>
        </row>
        <row r="1143">
          <cell r="AJ1143" t="str">
            <v/>
          </cell>
          <cell r="AN1143" t="e">
            <v>#DIV/0!</v>
          </cell>
          <cell r="AO1143" t="e">
            <v>#DIV/0!</v>
          </cell>
          <cell r="AP1143" t="e">
            <v>#DIV/0!</v>
          </cell>
        </row>
        <row r="1144">
          <cell r="AJ1144" t="str">
            <v/>
          </cell>
          <cell r="AN1144" t="e">
            <v>#DIV/0!</v>
          </cell>
          <cell r="AO1144" t="e">
            <v>#DIV/0!</v>
          </cell>
          <cell r="AP1144" t="e">
            <v>#DIV/0!</v>
          </cell>
        </row>
        <row r="1145">
          <cell r="AJ1145" t="str">
            <v/>
          </cell>
          <cell r="AN1145" t="e">
            <v>#DIV/0!</v>
          </cell>
          <cell r="AO1145" t="e">
            <v>#DIV/0!</v>
          </cell>
          <cell r="AP1145" t="e">
            <v>#DIV/0!</v>
          </cell>
        </row>
        <row r="1146">
          <cell r="AJ1146" t="str">
            <v/>
          </cell>
          <cell r="AN1146" t="e">
            <v>#DIV/0!</v>
          </cell>
          <cell r="AO1146" t="e">
            <v>#DIV/0!</v>
          </cell>
          <cell r="AP1146" t="e">
            <v>#DIV/0!</v>
          </cell>
        </row>
        <row r="1147">
          <cell r="AJ1147" t="str">
            <v/>
          </cell>
          <cell r="AN1147" t="e">
            <v>#DIV/0!</v>
          </cell>
          <cell r="AO1147" t="e">
            <v>#DIV/0!</v>
          </cell>
          <cell r="AP1147" t="e">
            <v>#DIV/0!</v>
          </cell>
        </row>
        <row r="1148">
          <cell r="AJ1148" t="str">
            <v/>
          </cell>
          <cell r="AN1148" t="e">
            <v>#DIV/0!</v>
          </cell>
          <cell r="AO1148" t="e">
            <v>#DIV/0!</v>
          </cell>
          <cell r="AP1148" t="e">
            <v>#DIV/0!</v>
          </cell>
        </row>
        <row r="1149">
          <cell r="AJ1149" t="str">
            <v/>
          </cell>
          <cell r="AN1149" t="e">
            <v>#DIV/0!</v>
          </cell>
          <cell r="AO1149" t="e">
            <v>#DIV/0!</v>
          </cell>
          <cell r="AP1149" t="e">
            <v>#DIV/0!</v>
          </cell>
        </row>
        <row r="1150">
          <cell r="AJ1150" t="str">
            <v/>
          </cell>
          <cell r="AN1150" t="e">
            <v>#DIV/0!</v>
          </cell>
          <cell r="AO1150" t="e">
            <v>#DIV/0!</v>
          </cell>
          <cell r="AP1150" t="e">
            <v>#DIV/0!</v>
          </cell>
        </row>
        <row r="1151">
          <cell r="AJ1151" t="str">
            <v/>
          </cell>
          <cell r="AN1151" t="e">
            <v>#DIV/0!</v>
          </cell>
          <cell r="AO1151" t="e">
            <v>#DIV/0!</v>
          </cell>
          <cell r="AP1151" t="e">
            <v>#DIV/0!</v>
          </cell>
        </row>
        <row r="1152">
          <cell r="AJ1152" t="str">
            <v/>
          </cell>
          <cell r="AN1152" t="e">
            <v>#DIV/0!</v>
          </cell>
          <cell r="AO1152" t="e">
            <v>#DIV/0!</v>
          </cell>
          <cell r="AP1152" t="e">
            <v>#DIV/0!</v>
          </cell>
        </row>
        <row r="1153">
          <cell r="AJ1153" t="str">
            <v/>
          </cell>
          <cell r="AN1153" t="e">
            <v>#DIV/0!</v>
          </cell>
          <cell r="AO1153" t="e">
            <v>#DIV/0!</v>
          </cell>
          <cell r="AP1153" t="e">
            <v>#DIV/0!</v>
          </cell>
        </row>
        <row r="1154">
          <cell r="AJ1154" t="str">
            <v/>
          </cell>
          <cell r="AN1154" t="e">
            <v>#DIV/0!</v>
          </cell>
          <cell r="AO1154" t="e">
            <v>#DIV/0!</v>
          </cell>
          <cell r="AP1154" t="e">
            <v>#DIV/0!</v>
          </cell>
        </row>
        <row r="1155">
          <cell r="AJ1155" t="str">
            <v/>
          </cell>
          <cell r="AN1155" t="e">
            <v>#DIV/0!</v>
          </cell>
          <cell r="AO1155" t="e">
            <v>#DIV/0!</v>
          </cell>
          <cell r="AP1155" t="e">
            <v>#DIV/0!</v>
          </cell>
        </row>
        <row r="1156">
          <cell r="AJ1156" t="str">
            <v/>
          </cell>
          <cell r="AN1156" t="e">
            <v>#DIV/0!</v>
          </cell>
          <cell r="AO1156" t="e">
            <v>#DIV/0!</v>
          </cell>
          <cell r="AP1156" t="e">
            <v>#DIV/0!</v>
          </cell>
        </row>
        <row r="1157">
          <cell r="AJ1157" t="str">
            <v/>
          </cell>
          <cell r="AN1157" t="e">
            <v>#DIV/0!</v>
          </cell>
          <cell r="AO1157" t="e">
            <v>#DIV/0!</v>
          </cell>
          <cell r="AP1157" t="e">
            <v>#DIV/0!</v>
          </cell>
        </row>
        <row r="1158">
          <cell r="AJ1158" t="str">
            <v/>
          </cell>
          <cell r="AN1158" t="e">
            <v>#DIV/0!</v>
          </cell>
          <cell r="AO1158" t="e">
            <v>#DIV/0!</v>
          </cell>
          <cell r="AP1158" t="e">
            <v>#DIV/0!</v>
          </cell>
        </row>
        <row r="1159">
          <cell r="AJ1159" t="str">
            <v/>
          </cell>
          <cell r="AN1159" t="e">
            <v>#DIV/0!</v>
          </cell>
          <cell r="AO1159" t="e">
            <v>#DIV/0!</v>
          </cell>
          <cell r="AP1159" t="e">
            <v>#DIV/0!</v>
          </cell>
        </row>
        <row r="1160">
          <cell r="AJ1160" t="str">
            <v/>
          </cell>
          <cell r="AN1160" t="e">
            <v>#DIV/0!</v>
          </cell>
          <cell r="AO1160" t="e">
            <v>#DIV/0!</v>
          </cell>
          <cell r="AP1160" t="e">
            <v>#DIV/0!</v>
          </cell>
        </row>
        <row r="1161">
          <cell r="AJ1161" t="str">
            <v/>
          </cell>
          <cell r="AN1161" t="e">
            <v>#DIV/0!</v>
          </cell>
          <cell r="AO1161" t="e">
            <v>#DIV/0!</v>
          </cell>
          <cell r="AP1161" t="e">
            <v>#DIV/0!</v>
          </cell>
        </row>
        <row r="1162">
          <cell r="AJ1162" t="str">
            <v/>
          </cell>
          <cell r="AN1162" t="e">
            <v>#DIV/0!</v>
          </cell>
          <cell r="AO1162" t="e">
            <v>#DIV/0!</v>
          </cell>
          <cell r="AP1162" t="e">
            <v>#DIV/0!</v>
          </cell>
        </row>
        <row r="1163">
          <cell r="AJ1163" t="str">
            <v/>
          </cell>
          <cell r="AN1163" t="e">
            <v>#DIV/0!</v>
          </cell>
          <cell r="AO1163" t="e">
            <v>#DIV/0!</v>
          </cell>
          <cell r="AP1163" t="e">
            <v>#DIV/0!</v>
          </cell>
        </row>
        <row r="1164">
          <cell r="AJ1164" t="str">
            <v/>
          </cell>
          <cell r="AN1164" t="e">
            <v>#DIV/0!</v>
          </cell>
          <cell r="AO1164" t="e">
            <v>#DIV/0!</v>
          </cell>
          <cell r="AP1164" t="e">
            <v>#DIV/0!</v>
          </cell>
        </row>
        <row r="1165">
          <cell r="AJ1165" t="str">
            <v/>
          </cell>
          <cell r="AN1165" t="e">
            <v>#DIV/0!</v>
          </cell>
          <cell r="AO1165" t="e">
            <v>#DIV/0!</v>
          </cell>
          <cell r="AP1165" t="e">
            <v>#DIV/0!</v>
          </cell>
        </row>
        <row r="1166">
          <cell r="AJ1166" t="str">
            <v/>
          </cell>
          <cell r="AN1166" t="e">
            <v>#DIV/0!</v>
          </cell>
          <cell r="AO1166" t="e">
            <v>#DIV/0!</v>
          </cell>
          <cell r="AP1166" t="e">
            <v>#DIV/0!</v>
          </cell>
        </row>
        <row r="1167">
          <cell r="AJ1167" t="str">
            <v/>
          </cell>
          <cell r="AN1167" t="e">
            <v>#DIV/0!</v>
          </cell>
          <cell r="AO1167" t="e">
            <v>#DIV/0!</v>
          </cell>
          <cell r="AP1167" t="e">
            <v>#DIV/0!</v>
          </cell>
        </row>
        <row r="1168">
          <cell r="AJ1168" t="str">
            <v/>
          </cell>
          <cell r="AN1168" t="e">
            <v>#DIV/0!</v>
          </cell>
          <cell r="AO1168" t="e">
            <v>#DIV/0!</v>
          </cell>
          <cell r="AP1168" t="e">
            <v>#DIV/0!</v>
          </cell>
        </row>
        <row r="1169">
          <cell r="AJ1169" t="str">
            <v/>
          </cell>
          <cell r="AN1169" t="e">
            <v>#DIV/0!</v>
          </cell>
          <cell r="AO1169" t="e">
            <v>#DIV/0!</v>
          </cell>
          <cell r="AP1169" t="e">
            <v>#DIV/0!</v>
          </cell>
        </row>
        <row r="1170">
          <cell r="AJ1170" t="str">
            <v/>
          </cell>
          <cell r="AN1170" t="e">
            <v>#DIV/0!</v>
          </cell>
          <cell r="AO1170" t="e">
            <v>#DIV/0!</v>
          </cell>
          <cell r="AP1170" t="e">
            <v>#DIV/0!</v>
          </cell>
        </row>
        <row r="1171">
          <cell r="AJ1171" t="str">
            <v/>
          </cell>
          <cell r="AN1171" t="e">
            <v>#DIV/0!</v>
          </cell>
          <cell r="AO1171" t="e">
            <v>#DIV/0!</v>
          </cell>
          <cell r="AP1171" t="e">
            <v>#DIV/0!</v>
          </cell>
        </row>
        <row r="1172">
          <cell r="AJ1172" t="str">
            <v/>
          </cell>
          <cell r="AN1172" t="e">
            <v>#DIV/0!</v>
          </cell>
          <cell r="AO1172" t="e">
            <v>#DIV/0!</v>
          </cell>
          <cell r="AP1172" t="e">
            <v>#DIV/0!</v>
          </cell>
        </row>
        <row r="1173">
          <cell r="AJ1173" t="str">
            <v/>
          </cell>
          <cell r="AN1173" t="e">
            <v>#DIV/0!</v>
          </cell>
          <cell r="AO1173" t="e">
            <v>#DIV/0!</v>
          </cell>
          <cell r="AP1173" t="e">
            <v>#DIV/0!</v>
          </cell>
        </row>
        <row r="1174">
          <cell r="AJ1174" t="str">
            <v/>
          </cell>
          <cell r="AN1174" t="e">
            <v>#DIV/0!</v>
          </cell>
          <cell r="AO1174" t="e">
            <v>#DIV/0!</v>
          </cell>
          <cell r="AP1174" t="e">
            <v>#DIV/0!</v>
          </cell>
        </row>
        <row r="1175">
          <cell r="AJ1175" t="str">
            <v/>
          </cell>
          <cell r="AN1175" t="e">
            <v>#DIV/0!</v>
          </cell>
          <cell r="AO1175" t="e">
            <v>#DIV/0!</v>
          </cell>
          <cell r="AP1175" t="e">
            <v>#DIV/0!</v>
          </cell>
        </row>
        <row r="1176">
          <cell r="AJ1176" t="str">
            <v/>
          </cell>
          <cell r="AN1176" t="e">
            <v>#DIV/0!</v>
          </cell>
          <cell r="AO1176" t="e">
            <v>#DIV/0!</v>
          </cell>
          <cell r="AP1176" t="e">
            <v>#DIV/0!</v>
          </cell>
        </row>
        <row r="1177">
          <cell r="AJ1177" t="str">
            <v/>
          </cell>
          <cell r="AN1177" t="e">
            <v>#DIV/0!</v>
          </cell>
          <cell r="AO1177" t="e">
            <v>#DIV/0!</v>
          </cell>
          <cell r="AP1177" t="e">
            <v>#DIV/0!</v>
          </cell>
        </row>
        <row r="1178">
          <cell r="AJ1178" t="str">
            <v/>
          </cell>
          <cell r="AN1178" t="e">
            <v>#DIV/0!</v>
          </cell>
          <cell r="AO1178" t="e">
            <v>#DIV/0!</v>
          </cell>
          <cell r="AP1178" t="e">
            <v>#DIV/0!</v>
          </cell>
        </row>
        <row r="1179">
          <cell r="AJ1179" t="str">
            <v/>
          </cell>
          <cell r="AN1179" t="e">
            <v>#DIV/0!</v>
          </cell>
          <cell r="AO1179" t="e">
            <v>#DIV/0!</v>
          </cell>
          <cell r="AP1179" t="e">
            <v>#DIV/0!</v>
          </cell>
        </row>
        <row r="1180">
          <cell r="AJ1180" t="str">
            <v/>
          </cell>
          <cell r="AN1180" t="e">
            <v>#DIV/0!</v>
          </cell>
          <cell r="AO1180" t="e">
            <v>#DIV/0!</v>
          </cell>
          <cell r="AP1180" t="e">
            <v>#DIV/0!</v>
          </cell>
        </row>
        <row r="1181">
          <cell r="AJ1181" t="str">
            <v/>
          </cell>
          <cell r="AN1181" t="e">
            <v>#DIV/0!</v>
          </cell>
          <cell r="AO1181" t="e">
            <v>#DIV/0!</v>
          </cell>
          <cell r="AP1181" t="e">
            <v>#DIV/0!</v>
          </cell>
        </row>
        <row r="1182">
          <cell r="AJ1182" t="str">
            <v/>
          </cell>
          <cell r="AN1182" t="e">
            <v>#DIV/0!</v>
          </cell>
          <cell r="AO1182" t="e">
            <v>#DIV/0!</v>
          </cell>
          <cell r="AP1182" t="e">
            <v>#DIV/0!</v>
          </cell>
        </row>
        <row r="1183">
          <cell r="AJ1183" t="str">
            <v/>
          </cell>
          <cell r="AN1183" t="e">
            <v>#DIV/0!</v>
          </cell>
          <cell r="AO1183" t="e">
            <v>#DIV/0!</v>
          </cell>
          <cell r="AP1183" t="e">
            <v>#DIV/0!</v>
          </cell>
        </row>
        <row r="1184">
          <cell r="AJ1184" t="str">
            <v/>
          </cell>
          <cell r="AN1184" t="e">
            <v>#DIV/0!</v>
          </cell>
          <cell r="AO1184" t="e">
            <v>#DIV/0!</v>
          </cell>
          <cell r="AP1184" t="e">
            <v>#DIV/0!</v>
          </cell>
        </row>
        <row r="1185">
          <cell r="AJ1185" t="str">
            <v/>
          </cell>
          <cell r="AN1185" t="e">
            <v>#DIV/0!</v>
          </cell>
          <cell r="AO1185" t="e">
            <v>#DIV/0!</v>
          </cell>
          <cell r="AP1185" t="e">
            <v>#DIV/0!</v>
          </cell>
        </row>
        <row r="1186">
          <cell r="AJ1186" t="str">
            <v/>
          </cell>
          <cell r="AN1186" t="e">
            <v>#DIV/0!</v>
          </cell>
          <cell r="AO1186" t="e">
            <v>#DIV/0!</v>
          </cell>
          <cell r="AP1186" t="e">
            <v>#DIV/0!</v>
          </cell>
        </row>
        <row r="1187">
          <cell r="AJ1187" t="str">
            <v/>
          </cell>
          <cell r="AN1187" t="e">
            <v>#DIV/0!</v>
          </cell>
          <cell r="AO1187" t="e">
            <v>#DIV/0!</v>
          </cell>
          <cell r="AP1187" t="e">
            <v>#DIV/0!</v>
          </cell>
        </row>
        <row r="1188">
          <cell r="AJ1188" t="str">
            <v/>
          </cell>
          <cell r="AN1188" t="e">
            <v>#DIV/0!</v>
          </cell>
          <cell r="AO1188" t="e">
            <v>#DIV/0!</v>
          </cell>
          <cell r="AP1188" t="e">
            <v>#DIV/0!</v>
          </cell>
        </row>
        <row r="1189">
          <cell r="AJ1189" t="str">
            <v/>
          </cell>
          <cell r="AN1189" t="e">
            <v>#DIV/0!</v>
          </cell>
          <cell r="AO1189" t="e">
            <v>#DIV/0!</v>
          </cell>
          <cell r="AP1189" t="e">
            <v>#DIV/0!</v>
          </cell>
        </row>
        <row r="1190">
          <cell r="AJ1190" t="str">
            <v/>
          </cell>
          <cell r="AN1190" t="e">
            <v>#DIV/0!</v>
          </cell>
          <cell r="AO1190" t="e">
            <v>#DIV/0!</v>
          </cell>
          <cell r="AP1190" t="e">
            <v>#DIV/0!</v>
          </cell>
        </row>
        <row r="1191">
          <cell r="AJ1191" t="str">
            <v/>
          </cell>
          <cell r="AN1191" t="e">
            <v>#DIV/0!</v>
          </cell>
          <cell r="AO1191" t="e">
            <v>#DIV/0!</v>
          </cell>
          <cell r="AP1191" t="e">
            <v>#DIV/0!</v>
          </cell>
        </row>
        <row r="1192">
          <cell r="AJ1192" t="str">
            <v/>
          </cell>
          <cell r="AN1192" t="e">
            <v>#DIV/0!</v>
          </cell>
          <cell r="AO1192" t="e">
            <v>#DIV/0!</v>
          </cell>
          <cell r="AP1192" t="e">
            <v>#DIV/0!</v>
          </cell>
        </row>
        <row r="1193">
          <cell r="AJ1193" t="str">
            <v/>
          </cell>
          <cell r="AN1193" t="e">
            <v>#DIV/0!</v>
          </cell>
          <cell r="AO1193" t="e">
            <v>#DIV/0!</v>
          </cell>
          <cell r="AP1193" t="e">
            <v>#DIV/0!</v>
          </cell>
        </row>
        <row r="1194">
          <cell r="AJ1194" t="str">
            <v/>
          </cell>
          <cell r="AN1194" t="e">
            <v>#DIV/0!</v>
          </cell>
          <cell r="AO1194" t="e">
            <v>#DIV/0!</v>
          </cell>
          <cell r="AP1194" t="e">
            <v>#DIV/0!</v>
          </cell>
        </row>
        <row r="1195">
          <cell r="AJ1195" t="str">
            <v/>
          </cell>
          <cell r="AN1195" t="e">
            <v>#DIV/0!</v>
          </cell>
          <cell r="AO1195" t="e">
            <v>#DIV/0!</v>
          </cell>
          <cell r="AP1195" t="e">
            <v>#DIV/0!</v>
          </cell>
        </row>
        <row r="1196">
          <cell r="AJ1196" t="str">
            <v/>
          </cell>
          <cell r="AN1196" t="e">
            <v>#DIV/0!</v>
          </cell>
          <cell r="AO1196" t="e">
            <v>#DIV/0!</v>
          </cell>
          <cell r="AP1196" t="e">
            <v>#DIV/0!</v>
          </cell>
        </row>
        <row r="1197">
          <cell r="AJ1197" t="str">
            <v/>
          </cell>
          <cell r="AN1197" t="e">
            <v>#DIV/0!</v>
          </cell>
          <cell r="AO1197" t="e">
            <v>#DIV/0!</v>
          </cell>
          <cell r="AP1197" t="e">
            <v>#DIV/0!</v>
          </cell>
        </row>
        <row r="1198">
          <cell r="AJ1198" t="str">
            <v/>
          </cell>
          <cell r="AN1198" t="e">
            <v>#DIV/0!</v>
          </cell>
          <cell r="AO1198" t="e">
            <v>#DIV/0!</v>
          </cell>
          <cell r="AP1198" t="e">
            <v>#DIV/0!</v>
          </cell>
        </row>
        <row r="1199">
          <cell r="AJ1199" t="str">
            <v/>
          </cell>
          <cell r="AN1199" t="e">
            <v>#DIV/0!</v>
          </cell>
          <cell r="AO1199" t="e">
            <v>#DIV/0!</v>
          </cell>
          <cell r="AP1199" t="e">
            <v>#DIV/0!</v>
          </cell>
        </row>
        <row r="1200">
          <cell r="AJ1200" t="str">
            <v/>
          </cell>
          <cell r="AN1200" t="e">
            <v>#DIV/0!</v>
          </cell>
          <cell r="AO1200" t="e">
            <v>#DIV/0!</v>
          </cell>
          <cell r="AP1200" t="e">
            <v>#DIV/0!</v>
          </cell>
        </row>
        <row r="1201">
          <cell r="AJ1201" t="str">
            <v/>
          </cell>
          <cell r="AN1201" t="e">
            <v>#DIV/0!</v>
          </cell>
          <cell r="AO1201" t="e">
            <v>#DIV/0!</v>
          </cell>
          <cell r="AP1201" t="e">
            <v>#DIV/0!</v>
          </cell>
        </row>
        <row r="1202">
          <cell r="AJ1202" t="str">
            <v/>
          </cell>
          <cell r="AN1202" t="e">
            <v>#DIV/0!</v>
          </cell>
          <cell r="AO1202" t="e">
            <v>#DIV/0!</v>
          </cell>
          <cell r="AP1202" t="e">
            <v>#DIV/0!</v>
          </cell>
        </row>
        <row r="1203">
          <cell r="AJ1203" t="str">
            <v/>
          </cell>
          <cell r="AN1203" t="e">
            <v>#DIV/0!</v>
          </cell>
          <cell r="AO1203" t="e">
            <v>#DIV/0!</v>
          </cell>
          <cell r="AP1203" t="e">
            <v>#DIV/0!</v>
          </cell>
        </row>
        <row r="1204">
          <cell r="AJ1204" t="str">
            <v/>
          </cell>
          <cell r="AN1204" t="e">
            <v>#DIV/0!</v>
          </cell>
          <cell r="AO1204" t="e">
            <v>#DIV/0!</v>
          </cell>
          <cell r="AP1204" t="e">
            <v>#DIV/0!</v>
          </cell>
        </row>
        <row r="1205">
          <cell r="AJ1205" t="str">
            <v/>
          </cell>
          <cell r="AN1205" t="e">
            <v>#DIV/0!</v>
          </cell>
          <cell r="AO1205" t="e">
            <v>#DIV/0!</v>
          </cell>
          <cell r="AP1205" t="e">
            <v>#DIV/0!</v>
          </cell>
        </row>
        <row r="1206">
          <cell r="AJ1206" t="str">
            <v/>
          </cell>
          <cell r="AN1206" t="e">
            <v>#DIV/0!</v>
          </cell>
          <cell r="AO1206" t="e">
            <v>#DIV/0!</v>
          </cell>
          <cell r="AP1206" t="e">
            <v>#DIV/0!</v>
          </cell>
        </row>
        <row r="1207">
          <cell r="AJ1207" t="str">
            <v/>
          </cell>
          <cell r="AN1207" t="e">
            <v>#DIV/0!</v>
          </cell>
          <cell r="AO1207" t="e">
            <v>#DIV/0!</v>
          </cell>
          <cell r="AP1207" t="e">
            <v>#DIV/0!</v>
          </cell>
        </row>
        <row r="1208">
          <cell r="AJ1208" t="str">
            <v/>
          </cell>
          <cell r="AN1208" t="e">
            <v>#DIV/0!</v>
          </cell>
          <cell r="AO1208" t="e">
            <v>#DIV/0!</v>
          </cell>
          <cell r="AP1208" t="e">
            <v>#DIV/0!</v>
          </cell>
        </row>
        <row r="1209">
          <cell r="AJ1209" t="str">
            <v/>
          </cell>
          <cell r="AN1209" t="e">
            <v>#DIV/0!</v>
          </cell>
          <cell r="AO1209" t="e">
            <v>#DIV/0!</v>
          </cell>
          <cell r="AP1209" t="e">
            <v>#DIV/0!</v>
          </cell>
        </row>
        <row r="1210">
          <cell r="AJ1210" t="str">
            <v/>
          </cell>
          <cell r="AN1210" t="e">
            <v>#DIV/0!</v>
          </cell>
          <cell r="AO1210" t="e">
            <v>#DIV/0!</v>
          </cell>
          <cell r="AP1210" t="e">
            <v>#DIV/0!</v>
          </cell>
        </row>
        <row r="1211">
          <cell r="AJ1211" t="str">
            <v/>
          </cell>
          <cell r="AN1211" t="e">
            <v>#DIV/0!</v>
          </cell>
          <cell r="AO1211" t="e">
            <v>#DIV/0!</v>
          </cell>
          <cell r="AP1211" t="e">
            <v>#DIV/0!</v>
          </cell>
        </row>
        <row r="1212">
          <cell r="AJ1212" t="str">
            <v/>
          </cell>
          <cell r="AN1212" t="e">
            <v>#DIV/0!</v>
          </cell>
          <cell r="AO1212" t="e">
            <v>#DIV/0!</v>
          </cell>
          <cell r="AP1212" t="e">
            <v>#DIV/0!</v>
          </cell>
        </row>
        <row r="1213">
          <cell r="AJ1213" t="str">
            <v/>
          </cell>
          <cell r="AN1213" t="e">
            <v>#DIV/0!</v>
          </cell>
          <cell r="AO1213" t="e">
            <v>#DIV/0!</v>
          </cell>
          <cell r="AP1213" t="e">
            <v>#DIV/0!</v>
          </cell>
        </row>
        <row r="1214">
          <cell r="AJ1214" t="str">
            <v/>
          </cell>
          <cell r="AN1214" t="e">
            <v>#DIV/0!</v>
          </cell>
          <cell r="AO1214" t="e">
            <v>#DIV/0!</v>
          </cell>
          <cell r="AP1214" t="e">
            <v>#DIV/0!</v>
          </cell>
        </row>
        <row r="1215">
          <cell r="AJ1215" t="str">
            <v/>
          </cell>
          <cell r="AN1215" t="e">
            <v>#DIV/0!</v>
          </cell>
          <cell r="AO1215" t="e">
            <v>#DIV/0!</v>
          </cell>
          <cell r="AP1215" t="e">
            <v>#DIV/0!</v>
          </cell>
        </row>
        <row r="1216">
          <cell r="AJ1216" t="str">
            <v/>
          </cell>
          <cell r="AN1216" t="e">
            <v>#DIV/0!</v>
          </cell>
          <cell r="AO1216" t="e">
            <v>#DIV/0!</v>
          </cell>
          <cell r="AP1216" t="e">
            <v>#DIV/0!</v>
          </cell>
        </row>
        <row r="1217">
          <cell r="AJ1217" t="str">
            <v/>
          </cell>
          <cell r="AN1217" t="e">
            <v>#DIV/0!</v>
          </cell>
          <cell r="AO1217" t="e">
            <v>#DIV/0!</v>
          </cell>
          <cell r="AP1217" t="e">
            <v>#DIV/0!</v>
          </cell>
        </row>
        <row r="1218">
          <cell r="AJ1218" t="str">
            <v/>
          </cell>
          <cell r="AN1218" t="e">
            <v>#DIV/0!</v>
          </cell>
          <cell r="AO1218" t="e">
            <v>#DIV/0!</v>
          </cell>
          <cell r="AP1218" t="e">
            <v>#DIV/0!</v>
          </cell>
        </row>
        <row r="1219">
          <cell r="AJ1219" t="str">
            <v/>
          </cell>
          <cell r="AN1219" t="e">
            <v>#DIV/0!</v>
          </cell>
          <cell r="AO1219" t="e">
            <v>#DIV/0!</v>
          </cell>
          <cell r="AP1219" t="e">
            <v>#DIV/0!</v>
          </cell>
        </row>
        <row r="1220">
          <cell r="AJ1220" t="str">
            <v/>
          </cell>
          <cell r="AN1220" t="e">
            <v>#DIV/0!</v>
          </cell>
          <cell r="AO1220" t="e">
            <v>#DIV/0!</v>
          </cell>
          <cell r="AP1220" t="e">
            <v>#DIV/0!</v>
          </cell>
        </row>
        <row r="1221">
          <cell r="AJ1221" t="str">
            <v/>
          </cell>
          <cell r="AN1221" t="e">
            <v>#DIV/0!</v>
          </cell>
          <cell r="AO1221" t="e">
            <v>#DIV/0!</v>
          </cell>
          <cell r="AP1221" t="e">
            <v>#DIV/0!</v>
          </cell>
        </row>
        <row r="1222">
          <cell r="AJ1222" t="str">
            <v/>
          </cell>
          <cell r="AN1222" t="e">
            <v>#DIV/0!</v>
          </cell>
          <cell r="AO1222" t="e">
            <v>#DIV/0!</v>
          </cell>
          <cell r="AP1222" t="e">
            <v>#DIV/0!</v>
          </cell>
        </row>
        <row r="1223">
          <cell r="AJ1223" t="str">
            <v/>
          </cell>
          <cell r="AN1223" t="e">
            <v>#DIV/0!</v>
          </cell>
          <cell r="AO1223" t="e">
            <v>#DIV/0!</v>
          </cell>
          <cell r="AP1223" t="e">
            <v>#DIV/0!</v>
          </cell>
        </row>
        <row r="1224">
          <cell r="AJ1224" t="str">
            <v/>
          </cell>
          <cell r="AN1224" t="e">
            <v>#DIV/0!</v>
          </cell>
          <cell r="AO1224" t="e">
            <v>#DIV/0!</v>
          </cell>
          <cell r="AP1224" t="e">
            <v>#DIV/0!</v>
          </cell>
        </row>
        <row r="1225">
          <cell r="AJ1225" t="str">
            <v/>
          </cell>
          <cell r="AN1225" t="e">
            <v>#DIV/0!</v>
          </cell>
          <cell r="AO1225" t="e">
            <v>#DIV/0!</v>
          </cell>
          <cell r="AP1225" t="e">
            <v>#DIV/0!</v>
          </cell>
        </row>
        <row r="1226">
          <cell r="AJ1226" t="str">
            <v/>
          </cell>
          <cell r="AN1226" t="e">
            <v>#DIV/0!</v>
          </cell>
          <cell r="AO1226" t="e">
            <v>#DIV/0!</v>
          </cell>
          <cell r="AP1226" t="e">
            <v>#DIV/0!</v>
          </cell>
        </row>
        <row r="1227">
          <cell r="AJ1227" t="str">
            <v/>
          </cell>
          <cell r="AN1227" t="e">
            <v>#DIV/0!</v>
          </cell>
          <cell r="AO1227" t="e">
            <v>#DIV/0!</v>
          </cell>
          <cell r="AP1227" t="e">
            <v>#DIV/0!</v>
          </cell>
        </row>
        <row r="1228">
          <cell r="AJ1228" t="str">
            <v/>
          </cell>
          <cell r="AN1228" t="e">
            <v>#DIV/0!</v>
          </cell>
          <cell r="AO1228" t="e">
            <v>#DIV/0!</v>
          </cell>
          <cell r="AP1228" t="e">
            <v>#DIV/0!</v>
          </cell>
        </row>
        <row r="1229">
          <cell r="AJ1229" t="str">
            <v/>
          </cell>
          <cell r="AN1229" t="e">
            <v>#DIV/0!</v>
          </cell>
          <cell r="AO1229" t="e">
            <v>#DIV/0!</v>
          </cell>
          <cell r="AP1229" t="e">
            <v>#DIV/0!</v>
          </cell>
        </row>
        <row r="1230">
          <cell r="AJ1230" t="str">
            <v/>
          </cell>
          <cell r="AN1230" t="e">
            <v>#DIV/0!</v>
          </cell>
          <cell r="AO1230" t="e">
            <v>#DIV/0!</v>
          </cell>
          <cell r="AP1230" t="e">
            <v>#DIV/0!</v>
          </cell>
        </row>
        <row r="1231">
          <cell r="AJ1231" t="str">
            <v/>
          </cell>
          <cell r="AN1231" t="e">
            <v>#DIV/0!</v>
          </cell>
          <cell r="AO1231" t="e">
            <v>#DIV/0!</v>
          </cell>
          <cell r="AP1231" t="e">
            <v>#DIV/0!</v>
          </cell>
        </row>
        <row r="1232">
          <cell r="AJ1232" t="str">
            <v/>
          </cell>
          <cell r="AN1232" t="e">
            <v>#DIV/0!</v>
          </cell>
          <cell r="AO1232" t="e">
            <v>#DIV/0!</v>
          </cell>
          <cell r="AP1232" t="e">
            <v>#DIV/0!</v>
          </cell>
        </row>
        <row r="1233">
          <cell r="AJ1233" t="str">
            <v/>
          </cell>
          <cell r="AN1233" t="e">
            <v>#DIV/0!</v>
          </cell>
          <cell r="AO1233" t="e">
            <v>#DIV/0!</v>
          </cell>
          <cell r="AP1233" t="e">
            <v>#DIV/0!</v>
          </cell>
        </row>
        <row r="1234">
          <cell r="AJ1234" t="str">
            <v/>
          </cell>
          <cell r="AN1234" t="e">
            <v>#DIV/0!</v>
          </cell>
          <cell r="AO1234" t="e">
            <v>#DIV/0!</v>
          </cell>
          <cell r="AP1234" t="e">
            <v>#DIV/0!</v>
          </cell>
        </row>
        <row r="1235">
          <cell r="AJ1235" t="str">
            <v/>
          </cell>
          <cell r="AN1235" t="e">
            <v>#DIV/0!</v>
          </cell>
          <cell r="AO1235" t="e">
            <v>#DIV/0!</v>
          </cell>
          <cell r="AP1235" t="e">
            <v>#DIV/0!</v>
          </cell>
        </row>
        <row r="1236">
          <cell r="AJ1236" t="str">
            <v/>
          </cell>
          <cell r="AN1236" t="e">
            <v>#DIV/0!</v>
          </cell>
          <cell r="AO1236" t="e">
            <v>#DIV/0!</v>
          </cell>
          <cell r="AP1236" t="e">
            <v>#DIV/0!</v>
          </cell>
        </row>
        <row r="1237">
          <cell r="AJ1237" t="str">
            <v/>
          </cell>
          <cell r="AN1237" t="e">
            <v>#DIV/0!</v>
          </cell>
          <cell r="AO1237" t="e">
            <v>#DIV/0!</v>
          </cell>
          <cell r="AP1237" t="e">
            <v>#DIV/0!</v>
          </cell>
        </row>
        <row r="1238">
          <cell r="AJ1238" t="str">
            <v/>
          </cell>
          <cell r="AN1238" t="e">
            <v>#DIV/0!</v>
          </cell>
          <cell r="AO1238" t="e">
            <v>#DIV/0!</v>
          </cell>
          <cell r="AP1238" t="e">
            <v>#DIV/0!</v>
          </cell>
        </row>
        <row r="1239">
          <cell r="AJ1239" t="str">
            <v/>
          </cell>
          <cell r="AN1239" t="e">
            <v>#DIV/0!</v>
          </cell>
          <cell r="AO1239" t="e">
            <v>#DIV/0!</v>
          </cell>
          <cell r="AP1239" t="e">
            <v>#DIV/0!</v>
          </cell>
        </row>
        <row r="1240">
          <cell r="AJ1240" t="str">
            <v/>
          </cell>
          <cell r="AN1240" t="e">
            <v>#DIV/0!</v>
          </cell>
          <cell r="AO1240" t="e">
            <v>#DIV/0!</v>
          </cell>
          <cell r="AP1240" t="e">
            <v>#DIV/0!</v>
          </cell>
        </row>
        <row r="1241">
          <cell r="AJ1241" t="str">
            <v/>
          </cell>
          <cell r="AN1241" t="e">
            <v>#DIV/0!</v>
          </cell>
          <cell r="AO1241" t="e">
            <v>#DIV/0!</v>
          </cell>
          <cell r="AP1241" t="e">
            <v>#DIV/0!</v>
          </cell>
        </row>
        <row r="1242">
          <cell r="AJ1242" t="str">
            <v/>
          </cell>
          <cell r="AN1242" t="e">
            <v>#DIV/0!</v>
          </cell>
          <cell r="AO1242" t="e">
            <v>#DIV/0!</v>
          </cell>
          <cell r="AP1242" t="e">
            <v>#DIV/0!</v>
          </cell>
        </row>
        <row r="1243">
          <cell r="AJ1243" t="str">
            <v/>
          </cell>
          <cell r="AN1243" t="e">
            <v>#DIV/0!</v>
          </cell>
          <cell r="AO1243" t="e">
            <v>#DIV/0!</v>
          </cell>
          <cell r="AP1243" t="e">
            <v>#DIV/0!</v>
          </cell>
        </row>
        <row r="1244">
          <cell r="AJ1244" t="str">
            <v/>
          </cell>
          <cell r="AN1244" t="e">
            <v>#DIV/0!</v>
          </cell>
          <cell r="AO1244" t="e">
            <v>#DIV/0!</v>
          </cell>
          <cell r="AP1244" t="e">
            <v>#DIV/0!</v>
          </cell>
        </row>
        <row r="1245">
          <cell r="AJ1245" t="str">
            <v/>
          </cell>
          <cell r="AN1245" t="e">
            <v>#DIV/0!</v>
          </cell>
          <cell r="AO1245" t="e">
            <v>#DIV/0!</v>
          </cell>
          <cell r="AP1245" t="e">
            <v>#DIV/0!</v>
          </cell>
        </row>
        <row r="1246">
          <cell r="AJ1246" t="str">
            <v/>
          </cell>
          <cell r="AN1246" t="e">
            <v>#DIV/0!</v>
          </cell>
          <cell r="AO1246" t="e">
            <v>#DIV/0!</v>
          </cell>
          <cell r="AP1246" t="e">
            <v>#DIV/0!</v>
          </cell>
        </row>
        <row r="1247">
          <cell r="AJ1247" t="str">
            <v/>
          </cell>
          <cell r="AN1247" t="e">
            <v>#DIV/0!</v>
          </cell>
          <cell r="AO1247" t="e">
            <v>#DIV/0!</v>
          </cell>
          <cell r="AP1247" t="e">
            <v>#DIV/0!</v>
          </cell>
        </row>
        <row r="1248">
          <cell r="AJ1248" t="str">
            <v/>
          </cell>
          <cell r="AN1248" t="e">
            <v>#DIV/0!</v>
          </cell>
          <cell r="AO1248" t="e">
            <v>#DIV/0!</v>
          </cell>
          <cell r="AP1248" t="e">
            <v>#DIV/0!</v>
          </cell>
        </row>
        <row r="1249">
          <cell r="AJ1249" t="str">
            <v/>
          </cell>
          <cell r="AN1249" t="e">
            <v>#DIV/0!</v>
          </cell>
          <cell r="AO1249" t="e">
            <v>#DIV/0!</v>
          </cell>
          <cell r="AP1249" t="e">
            <v>#DIV/0!</v>
          </cell>
        </row>
        <row r="1250">
          <cell r="AJ1250" t="str">
            <v/>
          </cell>
          <cell r="AN1250" t="e">
            <v>#DIV/0!</v>
          </cell>
          <cell r="AO1250" t="e">
            <v>#DIV/0!</v>
          </cell>
          <cell r="AP1250" t="e">
            <v>#DIV/0!</v>
          </cell>
        </row>
        <row r="1251">
          <cell r="AJ1251" t="str">
            <v/>
          </cell>
          <cell r="AN1251" t="e">
            <v>#DIV/0!</v>
          </cell>
          <cell r="AO1251" t="e">
            <v>#DIV/0!</v>
          </cell>
          <cell r="AP1251" t="e">
            <v>#DIV/0!</v>
          </cell>
        </row>
        <row r="1252">
          <cell r="AJ1252" t="str">
            <v/>
          </cell>
          <cell r="AN1252" t="e">
            <v>#DIV/0!</v>
          </cell>
          <cell r="AO1252" t="e">
            <v>#DIV/0!</v>
          </cell>
          <cell r="AP1252" t="e">
            <v>#DIV/0!</v>
          </cell>
        </row>
        <row r="1253">
          <cell r="AJ1253" t="str">
            <v/>
          </cell>
          <cell r="AN1253" t="e">
            <v>#DIV/0!</v>
          </cell>
          <cell r="AO1253" t="e">
            <v>#DIV/0!</v>
          </cell>
          <cell r="AP1253" t="e">
            <v>#DIV/0!</v>
          </cell>
        </row>
        <row r="1254">
          <cell r="AJ1254" t="str">
            <v/>
          </cell>
          <cell r="AN1254" t="e">
            <v>#DIV/0!</v>
          </cell>
          <cell r="AO1254" t="e">
            <v>#DIV/0!</v>
          </cell>
          <cell r="AP1254" t="e">
            <v>#DIV/0!</v>
          </cell>
        </row>
        <row r="1255">
          <cell r="AJ1255" t="str">
            <v/>
          </cell>
          <cell r="AN1255" t="e">
            <v>#DIV/0!</v>
          </cell>
          <cell r="AO1255" t="e">
            <v>#DIV/0!</v>
          </cell>
          <cell r="AP1255" t="e">
            <v>#DIV/0!</v>
          </cell>
        </row>
        <row r="1256">
          <cell r="AJ1256" t="str">
            <v/>
          </cell>
          <cell r="AN1256" t="e">
            <v>#DIV/0!</v>
          </cell>
          <cell r="AO1256" t="e">
            <v>#DIV/0!</v>
          </cell>
          <cell r="AP1256" t="e">
            <v>#DIV/0!</v>
          </cell>
        </row>
        <row r="1257">
          <cell r="AJ1257" t="str">
            <v/>
          </cell>
          <cell r="AN1257" t="e">
            <v>#DIV/0!</v>
          </cell>
          <cell r="AO1257" t="e">
            <v>#DIV/0!</v>
          </cell>
          <cell r="AP1257" t="e">
            <v>#DIV/0!</v>
          </cell>
        </row>
        <row r="1258">
          <cell r="AJ1258" t="str">
            <v/>
          </cell>
          <cell r="AN1258" t="e">
            <v>#DIV/0!</v>
          </cell>
          <cell r="AO1258" t="e">
            <v>#DIV/0!</v>
          </cell>
          <cell r="AP1258" t="e">
            <v>#DIV/0!</v>
          </cell>
        </row>
        <row r="1259">
          <cell r="AJ1259" t="str">
            <v/>
          </cell>
          <cell r="AN1259" t="e">
            <v>#DIV/0!</v>
          </cell>
          <cell r="AO1259" t="e">
            <v>#DIV/0!</v>
          </cell>
          <cell r="AP1259" t="e">
            <v>#DIV/0!</v>
          </cell>
        </row>
        <row r="1260">
          <cell r="AJ1260" t="str">
            <v/>
          </cell>
          <cell r="AN1260" t="e">
            <v>#DIV/0!</v>
          </cell>
          <cell r="AO1260" t="e">
            <v>#DIV/0!</v>
          </cell>
          <cell r="AP1260" t="e">
            <v>#DIV/0!</v>
          </cell>
        </row>
        <row r="1261">
          <cell r="AJ1261" t="str">
            <v/>
          </cell>
          <cell r="AN1261" t="e">
            <v>#DIV/0!</v>
          </cell>
          <cell r="AO1261" t="e">
            <v>#DIV/0!</v>
          </cell>
          <cell r="AP1261" t="e">
            <v>#DIV/0!</v>
          </cell>
        </row>
        <row r="1262">
          <cell r="AJ1262" t="str">
            <v/>
          </cell>
          <cell r="AN1262" t="e">
            <v>#DIV/0!</v>
          </cell>
          <cell r="AO1262" t="e">
            <v>#DIV/0!</v>
          </cell>
          <cell r="AP1262" t="e">
            <v>#DIV/0!</v>
          </cell>
        </row>
        <row r="1263">
          <cell r="AJ1263" t="str">
            <v/>
          </cell>
          <cell r="AN1263" t="e">
            <v>#DIV/0!</v>
          </cell>
          <cell r="AO1263" t="e">
            <v>#DIV/0!</v>
          </cell>
          <cell r="AP1263" t="e">
            <v>#DIV/0!</v>
          </cell>
        </row>
        <row r="1264">
          <cell r="AJ1264" t="str">
            <v/>
          </cell>
          <cell r="AN1264" t="e">
            <v>#DIV/0!</v>
          </cell>
          <cell r="AO1264" t="e">
            <v>#DIV/0!</v>
          </cell>
          <cell r="AP1264" t="e">
            <v>#DIV/0!</v>
          </cell>
        </row>
        <row r="1265">
          <cell r="AJ1265" t="str">
            <v/>
          </cell>
          <cell r="AN1265" t="e">
            <v>#DIV/0!</v>
          </cell>
          <cell r="AO1265" t="e">
            <v>#DIV/0!</v>
          </cell>
          <cell r="AP1265" t="e">
            <v>#DIV/0!</v>
          </cell>
        </row>
        <row r="1266">
          <cell r="AJ1266" t="str">
            <v/>
          </cell>
          <cell r="AN1266" t="e">
            <v>#DIV/0!</v>
          </cell>
          <cell r="AO1266" t="e">
            <v>#DIV/0!</v>
          </cell>
          <cell r="AP1266" t="e">
            <v>#DIV/0!</v>
          </cell>
        </row>
        <row r="1267">
          <cell r="AJ1267" t="str">
            <v/>
          </cell>
          <cell r="AN1267" t="e">
            <v>#DIV/0!</v>
          </cell>
          <cell r="AO1267" t="e">
            <v>#DIV/0!</v>
          </cell>
          <cell r="AP1267" t="e">
            <v>#DIV/0!</v>
          </cell>
        </row>
        <row r="1268">
          <cell r="AJ1268" t="str">
            <v/>
          </cell>
          <cell r="AN1268" t="e">
            <v>#DIV/0!</v>
          </cell>
          <cell r="AO1268" t="e">
            <v>#DIV/0!</v>
          </cell>
          <cell r="AP1268" t="e">
            <v>#DIV/0!</v>
          </cell>
        </row>
        <row r="1269">
          <cell r="AJ1269" t="str">
            <v/>
          </cell>
          <cell r="AN1269" t="e">
            <v>#DIV/0!</v>
          </cell>
          <cell r="AO1269" t="e">
            <v>#DIV/0!</v>
          </cell>
          <cell r="AP1269" t="e">
            <v>#DIV/0!</v>
          </cell>
        </row>
        <row r="1270">
          <cell r="AJ1270" t="str">
            <v/>
          </cell>
          <cell r="AN1270" t="e">
            <v>#DIV/0!</v>
          </cell>
          <cell r="AO1270" t="e">
            <v>#DIV/0!</v>
          </cell>
          <cell r="AP1270" t="e">
            <v>#DIV/0!</v>
          </cell>
        </row>
        <row r="1271">
          <cell r="AJ1271" t="str">
            <v/>
          </cell>
          <cell r="AN1271" t="e">
            <v>#DIV/0!</v>
          </cell>
          <cell r="AO1271" t="e">
            <v>#DIV/0!</v>
          </cell>
          <cell r="AP1271" t="e">
            <v>#DIV/0!</v>
          </cell>
        </row>
        <row r="1272">
          <cell r="AJ1272" t="str">
            <v/>
          </cell>
          <cell r="AN1272" t="e">
            <v>#DIV/0!</v>
          </cell>
          <cell r="AO1272" t="e">
            <v>#DIV/0!</v>
          </cell>
          <cell r="AP1272" t="e">
            <v>#DIV/0!</v>
          </cell>
        </row>
        <row r="1273">
          <cell r="AJ1273" t="str">
            <v/>
          </cell>
          <cell r="AN1273" t="e">
            <v>#DIV/0!</v>
          </cell>
          <cell r="AO1273" t="e">
            <v>#DIV/0!</v>
          </cell>
          <cell r="AP1273" t="e">
            <v>#DIV/0!</v>
          </cell>
        </row>
        <row r="1274">
          <cell r="AJ1274" t="str">
            <v/>
          </cell>
          <cell r="AN1274" t="e">
            <v>#DIV/0!</v>
          </cell>
          <cell r="AO1274" t="e">
            <v>#DIV/0!</v>
          </cell>
          <cell r="AP1274" t="e">
            <v>#DIV/0!</v>
          </cell>
        </row>
        <row r="1275">
          <cell r="AJ1275" t="str">
            <v/>
          </cell>
          <cell r="AN1275" t="e">
            <v>#DIV/0!</v>
          </cell>
          <cell r="AO1275" t="e">
            <v>#DIV/0!</v>
          </cell>
          <cell r="AP1275" t="e">
            <v>#DIV/0!</v>
          </cell>
        </row>
        <row r="1276">
          <cell r="AJ1276" t="str">
            <v/>
          </cell>
          <cell r="AN1276" t="e">
            <v>#DIV/0!</v>
          </cell>
          <cell r="AO1276" t="e">
            <v>#DIV/0!</v>
          </cell>
          <cell r="AP1276" t="e">
            <v>#DIV/0!</v>
          </cell>
        </row>
        <row r="1277">
          <cell r="AJ1277" t="str">
            <v/>
          </cell>
          <cell r="AN1277" t="e">
            <v>#DIV/0!</v>
          </cell>
          <cell r="AO1277" t="e">
            <v>#DIV/0!</v>
          </cell>
          <cell r="AP1277" t="e">
            <v>#DIV/0!</v>
          </cell>
        </row>
        <row r="1278">
          <cell r="AJ1278" t="str">
            <v/>
          </cell>
          <cell r="AN1278" t="e">
            <v>#DIV/0!</v>
          </cell>
          <cell r="AO1278" t="e">
            <v>#DIV/0!</v>
          </cell>
          <cell r="AP1278" t="e">
            <v>#DIV/0!</v>
          </cell>
        </row>
        <row r="1279">
          <cell r="AJ1279" t="str">
            <v/>
          </cell>
          <cell r="AN1279" t="e">
            <v>#DIV/0!</v>
          </cell>
          <cell r="AO1279" t="e">
            <v>#DIV/0!</v>
          </cell>
          <cell r="AP1279" t="e">
            <v>#DIV/0!</v>
          </cell>
        </row>
        <row r="1280">
          <cell r="AJ1280" t="str">
            <v/>
          </cell>
          <cell r="AN1280" t="e">
            <v>#DIV/0!</v>
          </cell>
          <cell r="AO1280" t="e">
            <v>#DIV/0!</v>
          </cell>
          <cell r="AP1280" t="e">
            <v>#DIV/0!</v>
          </cell>
        </row>
        <row r="1281">
          <cell r="AJ1281" t="str">
            <v/>
          </cell>
          <cell r="AN1281" t="e">
            <v>#DIV/0!</v>
          </cell>
          <cell r="AO1281" t="e">
            <v>#DIV/0!</v>
          </cell>
          <cell r="AP1281" t="e">
            <v>#DIV/0!</v>
          </cell>
        </row>
        <row r="1282">
          <cell r="AJ1282" t="str">
            <v/>
          </cell>
          <cell r="AN1282" t="e">
            <v>#DIV/0!</v>
          </cell>
          <cell r="AO1282" t="e">
            <v>#DIV/0!</v>
          </cell>
          <cell r="AP1282" t="e">
            <v>#DIV/0!</v>
          </cell>
        </row>
        <row r="1283">
          <cell r="AJ1283" t="str">
            <v/>
          </cell>
          <cell r="AN1283" t="e">
            <v>#DIV/0!</v>
          </cell>
          <cell r="AO1283" t="e">
            <v>#DIV/0!</v>
          </cell>
          <cell r="AP1283" t="e">
            <v>#DIV/0!</v>
          </cell>
        </row>
        <row r="1284">
          <cell r="AJ1284" t="str">
            <v/>
          </cell>
          <cell r="AN1284" t="e">
            <v>#DIV/0!</v>
          </cell>
          <cell r="AO1284" t="e">
            <v>#DIV/0!</v>
          </cell>
          <cell r="AP1284" t="e">
            <v>#DIV/0!</v>
          </cell>
        </row>
        <row r="1285">
          <cell r="AJ1285" t="str">
            <v/>
          </cell>
          <cell r="AN1285" t="e">
            <v>#DIV/0!</v>
          </cell>
          <cell r="AO1285" t="e">
            <v>#DIV/0!</v>
          </cell>
          <cell r="AP1285" t="e">
            <v>#DIV/0!</v>
          </cell>
        </row>
        <row r="1286">
          <cell r="AJ1286" t="str">
            <v/>
          </cell>
          <cell r="AN1286" t="e">
            <v>#DIV/0!</v>
          </cell>
          <cell r="AO1286" t="e">
            <v>#DIV/0!</v>
          </cell>
          <cell r="AP1286" t="e">
            <v>#DIV/0!</v>
          </cell>
        </row>
        <row r="1287">
          <cell r="AJ1287" t="str">
            <v/>
          </cell>
          <cell r="AN1287" t="e">
            <v>#DIV/0!</v>
          </cell>
          <cell r="AO1287" t="e">
            <v>#DIV/0!</v>
          </cell>
          <cell r="AP1287" t="e">
            <v>#DIV/0!</v>
          </cell>
        </row>
        <row r="1288">
          <cell r="AJ1288" t="str">
            <v/>
          </cell>
          <cell r="AN1288" t="e">
            <v>#DIV/0!</v>
          </cell>
          <cell r="AO1288" t="e">
            <v>#DIV/0!</v>
          </cell>
          <cell r="AP1288" t="e">
            <v>#DIV/0!</v>
          </cell>
        </row>
        <row r="1289">
          <cell r="AJ1289" t="str">
            <v/>
          </cell>
          <cell r="AN1289" t="e">
            <v>#DIV/0!</v>
          </cell>
          <cell r="AO1289" t="e">
            <v>#DIV/0!</v>
          </cell>
          <cell r="AP1289" t="e">
            <v>#DIV/0!</v>
          </cell>
        </row>
        <row r="1290">
          <cell r="AJ1290" t="str">
            <v/>
          </cell>
          <cell r="AN1290" t="e">
            <v>#DIV/0!</v>
          </cell>
          <cell r="AO1290" t="e">
            <v>#DIV/0!</v>
          </cell>
          <cell r="AP1290" t="e">
            <v>#DIV/0!</v>
          </cell>
        </row>
        <row r="1291">
          <cell r="AJ1291" t="str">
            <v/>
          </cell>
          <cell r="AN1291" t="e">
            <v>#DIV/0!</v>
          </cell>
          <cell r="AO1291" t="e">
            <v>#DIV/0!</v>
          </cell>
          <cell r="AP1291" t="e">
            <v>#DIV/0!</v>
          </cell>
        </row>
        <row r="1292">
          <cell r="AJ1292" t="str">
            <v/>
          </cell>
          <cell r="AN1292" t="e">
            <v>#DIV/0!</v>
          </cell>
          <cell r="AO1292" t="e">
            <v>#DIV/0!</v>
          </cell>
          <cell r="AP1292" t="e">
            <v>#DIV/0!</v>
          </cell>
        </row>
        <row r="1293">
          <cell r="AJ1293" t="str">
            <v/>
          </cell>
          <cell r="AN1293" t="e">
            <v>#DIV/0!</v>
          </cell>
          <cell r="AO1293" t="e">
            <v>#DIV/0!</v>
          </cell>
          <cell r="AP1293" t="e">
            <v>#DIV/0!</v>
          </cell>
        </row>
        <row r="1294">
          <cell r="AJ1294" t="str">
            <v/>
          </cell>
          <cell r="AN1294" t="e">
            <v>#DIV/0!</v>
          </cell>
          <cell r="AO1294" t="e">
            <v>#DIV/0!</v>
          </cell>
          <cell r="AP1294" t="e">
            <v>#DIV/0!</v>
          </cell>
        </row>
        <row r="1295">
          <cell r="AJ1295" t="str">
            <v/>
          </cell>
          <cell r="AN1295" t="e">
            <v>#DIV/0!</v>
          </cell>
          <cell r="AO1295" t="e">
            <v>#DIV/0!</v>
          </cell>
          <cell r="AP1295" t="e">
            <v>#DIV/0!</v>
          </cell>
        </row>
        <row r="1296">
          <cell r="AJ1296" t="str">
            <v/>
          </cell>
          <cell r="AN1296" t="e">
            <v>#DIV/0!</v>
          </cell>
          <cell r="AO1296" t="e">
            <v>#DIV/0!</v>
          </cell>
          <cell r="AP1296" t="e">
            <v>#DIV/0!</v>
          </cell>
        </row>
        <row r="1297">
          <cell r="AJ1297" t="str">
            <v/>
          </cell>
          <cell r="AN1297" t="e">
            <v>#DIV/0!</v>
          </cell>
          <cell r="AO1297" t="e">
            <v>#DIV/0!</v>
          </cell>
          <cell r="AP1297" t="e">
            <v>#DIV/0!</v>
          </cell>
        </row>
        <row r="1298">
          <cell r="AJ1298" t="str">
            <v/>
          </cell>
          <cell r="AN1298" t="e">
            <v>#DIV/0!</v>
          </cell>
          <cell r="AO1298" t="e">
            <v>#DIV/0!</v>
          </cell>
          <cell r="AP1298" t="e">
            <v>#DIV/0!</v>
          </cell>
        </row>
        <row r="1299">
          <cell r="AJ1299" t="str">
            <v/>
          </cell>
          <cell r="AN1299" t="e">
            <v>#DIV/0!</v>
          </cell>
          <cell r="AO1299" t="e">
            <v>#DIV/0!</v>
          </cell>
          <cell r="AP1299" t="e">
            <v>#DIV/0!</v>
          </cell>
        </row>
        <row r="1300">
          <cell r="AJ1300" t="str">
            <v/>
          </cell>
          <cell r="AN1300" t="e">
            <v>#DIV/0!</v>
          </cell>
          <cell r="AO1300" t="e">
            <v>#DIV/0!</v>
          </cell>
          <cell r="AP1300" t="e">
            <v>#DIV/0!</v>
          </cell>
        </row>
        <row r="1301">
          <cell r="AJ1301" t="str">
            <v/>
          </cell>
          <cell r="AN1301" t="e">
            <v>#DIV/0!</v>
          </cell>
          <cell r="AO1301" t="e">
            <v>#DIV/0!</v>
          </cell>
          <cell r="AP1301" t="e">
            <v>#DIV/0!</v>
          </cell>
        </row>
        <row r="1302">
          <cell r="AJ1302" t="str">
            <v/>
          </cell>
          <cell r="AN1302" t="e">
            <v>#DIV/0!</v>
          </cell>
          <cell r="AO1302" t="e">
            <v>#DIV/0!</v>
          </cell>
          <cell r="AP1302" t="e">
            <v>#DIV/0!</v>
          </cell>
        </row>
        <row r="1303">
          <cell r="AJ1303" t="str">
            <v/>
          </cell>
          <cell r="AN1303" t="e">
            <v>#DIV/0!</v>
          </cell>
          <cell r="AO1303" t="e">
            <v>#DIV/0!</v>
          </cell>
          <cell r="AP1303" t="e">
            <v>#DIV/0!</v>
          </cell>
        </row>
        <row r="1304">
          <cell r="AJ1304" t="str">
            <v/>
          </cell>
          <cell r="AN1304" t="e">
            <v>#DIV/0!</v>
          </cell>
          <cell r="AO1304" t="e">
            <v>#DIV/0!</v>
          </cell>
          <cell r="AP1304" t="e">
            <v>#DIV/0!</v>
          </cell>
        </row>
        <row r="1305">
          <cell r="AJ1305" t="str">
            <v/>
          </cell>
          <cell r="AN1305" t="e">
            <v>#DIV/0!</v>
          </cell>
          <cell r="AO1305" t="e">
            <v>#DIV/0!</v>
          </cell>
          <cell r="AP1305" t="e">
            <v>#DIV/0!</v>
          </cell>
        </row>
        <row r="1306">
          <cell r="AJ1306" t="str">
            <v/>
          </cell>
          <cell r="AN1306" t="e">
            <v>#DIV/0!</v>
          </cell>
          <cell r="AO1306" t="e">
            <v>#DIV/0!</v>
          </cell>
          <cell r="AP1306" t="e">
            <v>#DIV/0!</v>
          </cell>
        </row>
        <row r="1307">
          <cell r="AJ1307" t="str">
            <v/>
          </cell>
          <cell r="AN1307" t="e">
            <v>#DIV/0!</v>
          </cell>
          <cell r="AO1307" t="e">
            <v>#DIV/0!</v>
          </cell>
          <cell r="AP1307" t="e">
            <v>#DIV/0!</v>
          </cell>
        </row>
        <row r="1308">
          <cell r="AJ1308" t="str">
            <v/>
          </cell>
          <cell r="AN1308" t="e">
            <v>#DIV/0!</v>
          </cell>
          <cell r="AO1308" t="e">
            <v>#DIV/0!</v>
          </cell>
          <cell r="AP1308" t="e">
            <v>#DIV/0!</v>
          </cell>
        </row>
        <row r="1309">
          <cell r="AJ1309" t="str">
            <v/>
          </cell>
          <cell r="AN1309" t="e">
            <v>#DIV/0!</v>
          </cell>
          <cell r="AO1309" t="e">
            <v>#DIV/0!</v>
          </cell>
          <cell r="AP1309" t="e">
            <v>#DIV/0!</v>
          </cell>
        </row>
        <row r="1310">
          <cell r="AJ1310" t="str">
            <v/>
          </cell>
          <cell r="AN1310" t="e">
            <v>#DIV/0!</v>
          </cell>
          <cell r="AO1310" t="e">
            <v>#DIV/0!</v>
          </cell>
          <cell r="AP1310" t="e">
            <v>#DIV/0!</v>
          </cell>
        </row>
        <row r="1311">
          <cell r="AJ1311" t="str">
            <v/>
          </cell>
          <cell r="AN1311" t="e">
            <v>#DIV/0!</v>
          </cell>
          <cell r="AO1311" t="e">
            <v>#DIV/0!</v>
          </cell>
          <cell r="AP1311" t="e">
            <v>#DIV/0!</v>
          </cell>
        </row>
        <row r="1312">
          <cell r="AJ1312" t="str">
            <v/>
          </cell>
          <cell r="AN1312" t="e">
            <v>#DIV/0!</v>
          </cell>
          <cell r="AO1312" t="e">
            <v>#DIV/0!</v>
          </cell>
          <cell r="AP1312" t="e">
            <v>#DIV/0!</v>
          </cell>
        </row>
        <row r="1313">
          <cell r="AJ1313" t="str">
            <v/>
          </cell>
          <cell r="AN1313" t="e">
            <v>#DIV/0!</v>
          </cell>
          <cell r="AO1313" t="e">
            <v>#DIV/0!</v>
          </cell>
          <cell r="AP1313" t="e">
            <v>#DIV/0!</v>
          </cell>
        </row>
        <row r="1314">
          <cell r="AJ1314" t="str">
            <v/>
          </cell>
          <cell r="AN1314" t="e">
            <v>#DIV/0!</v>
          </cell>
          <cell r="AO1314" t="e">
            <v>#DIV/0!</v>
          </cell>
          <cell r="AP1314" t="e">
            <v>#DIV/0!</v>
          </cell>
        </row>
        <row r="1315">
          <cell r="AJ1315" t="str">
            <v/>
          </cell>
          <cell r="AN1315" t="e">
            <v>#DIV/0!</v>
          </cell>
          <cell r="AO1315" t="e">
            <v>#DIV/0!</v>
          </cell>
          <cell r="AP1315" t="e">
            <v>#DIV/0!</v>
          </cell>
        </row>
        <row r="1316">
          <cell r="AJ1316" t="str">
            <v/>
          </cell>
          <cell r="AN1316" t="e">
            <v>#DIV/0!</v>
          </cell>
          <cell r="AO1316" t="e">
            <v>#DIV/0!</v>
          </cell>
          <cell r="AP1316" t="e">
            <v>#DIV/0!</v>
          </cell>
        </row>
        <row r="1317">
          <cell r="AJ1317" t="str">
            <v/>
          </cell>
          <cell r="AN1317" t="e">
            <v>#DIV/0!</v>
          </cell>
          <cell r="AO1317" t="e">
            <v>#DIV/0!</v>
          </cell>
          <cell r="AP1317" t="e">
            <v>#DIV/0!</v>
          </cell>
        </row>
        <row r="1318">
          <cell r="AJ1318" t="str">
            <v/>
          </cell>
          <cell r="AN1318" t="e">
            <v>#DIV/0!</v>
          </cell>
          <cell r="AO1318" t="e">
            <v>#DIV/0!</v>
          </cell>
          <cell r="AP1318" t="e">
            <v>#DIV/0!</v>
          </cell>
        </row>
        <row r="1319">
          <cell r="AJ1319" t="str">
            <v/>
          </cell>
          <cell r="AN1319" t="e">
            <v>#DIV/0!</v>
          </cell>
          <cell r="AO1319" t="e">
            <v>#DIV/0!</v>
          </cell>
          <cell r="AP1319" t="e">
            <v>#DIV/0!</v>
          </cell>
        </row>
        <row r="1320">
          <cell r="AJ1320" t="str">
            <v/>
          </cell>
          <cell r="AN1320" t="e">
            <v>#DIV/0!</v>
          </cell>
          <cell r="AO1320" t="e">
            <v>#DIV/0!</v>
          </cell>
          <cell r="AP1320" t="e">
            <v>#DIV/0!</v>
          </cell>
        </row>
        <row r="1321">
          <cell r="AJ1321" t="str">
            <v/>
          </cell>
          <cell r="AN1321" t="e">
            <v>#DIV/0!</v>
          </cell>
          <cell r="AO1321" t="e">
            <v>#DIV/0!</v>
          </cell>
          <cell r="AP1321" t="e">
            <v>#DIV/0!</v>
          </cell>
        </row>
        <row r="1322">
          <cell r="AJ1322" t="str">
            <v/>
          </cell>
          <cell r="AN1322" t="e">
            <v>#DIV/0!</v>
          </cell>
          <cell r="AO1322" t="e">
            <v>#DIV/0!</v>
          </cell>
          <cell r="AP1322" t="e">
            <v>#DIV/0!</v>
          </cell>
        </row>
        <row r="1323">
          <cell r="AJ1323" t="str">
            <v/>
          </cell>
          <cell r="AN1323" t="e">
            <v>#DIV/0!</v>
          </cell>
          <cell r="AO1323" t="e">
            <v>#DIV/0!</v>
          </cell>
          <cell r="AP1323" t="e">
            <v>#DIV/0!</v>
          </cell>
        </row>
        <row r="1324">
          <cell r="AJ1324" t="str">
            <v/>
          </cell>
          <cell r="AN1324" t="e">
            <v>#DIV/0!</v>
          </cell>
          <cell r="AO1324" t="e">
            <v>#DIV/0!</v>
          </cell>
          <cell r="AP1324" t="e">
            <v>#DIV/0!</v>
          </cell>
        </row>
        <row r="1325">
          <cell r="AJ1325" t="str">
            <v/>
          </cell>
          <cell r="AN1325" t="e">
            <v>#DIV/0!</v>
          </cell>
          <cell r="AO1325" t="e">
            <v>#DIV/0!</v>
          </cell>
          <cell r="AP1325" t="e">
            <v>#DIV/0!</v>
          </cell>
        </row>
        <row r="1326">
          <cell r="AJ1326" t="str">
            <v/>
          </cell>
          <cell r="AN1326" t="e">
            <v>#DIV/0!</v>
          </cell>
          <cell r="AO1326" t="e">
            <v>#DIV/0!</v>
          </cell>
          <cell r="AP1326" t="e">
            <v>#DIV/0!</v>
          </cell>
        </row>
        <row r="1327">
          <cell r="AJ1327" t="str">
            <v/>
          </cell>
          <cell r="AN1327" t="e">
            <v>#DIV/0!</v>
          </cell>
          <cell r="AO1327" t="e">
            <v>#DIV/0!</v>
          </cell>
          <cell r="AP1327" t="e">
            <v>#DIV/0!</v>
          </cell>
        </row>
        <row r="1328">
          <cell r="AJ1328" t="str">
            <v/>
          </cell>
          <cell r="AN1328" t="e">
            <v>#DIV/0!</v>
          </cell>
          <cell r="AO1328" t="e">
            <v>#DIV/0!</v>
          </cell>
          <cell r="AP1328" t="e">
            <v>#DIV/0!</v>
          </cell>
        </row>
        <row r="1329">
          <cell r="AJ1329" t="str">
            <v/>
          </cell>
          <cell r="AN1329" t="e">
            <v>#DIV/0!</v>
          </cell>
          <cell r="AO1329" t="e">
            <v>#DIV/0!</v>
          </cell>
          <cell r="AP1329" t="e">
            <v>#DIV/0!</v>
          </cell>
        </row>
        <row r="1330">
          <cell r="AJ1330" t="str">
            <v/>
          </cell>
          <cell r="AN1330" t="e">
            <v>#DIV/0!</v>
          </cell>
          <cell r="AO1330" t="e">
            <v>#DIV/0!</v>
          </cell>
          <cell r="AP1330" t="e">
            <v>#DIV/0!</v>
          </cell>
        </row>
        <row r="1331">
          <cell r="AJ1331" t="str">
            <v/>
          </cell>
          <cell r="AN1331" t="e">
            <v>#DIV/0!</v>
          </cell>
          <cell r="AO1331" t="e">
            <v>#DIV/0!</v>
          </cell>
          <cell r="AP1331" t="e">
            <v>#DIV/0!</v>
          </cell>
        </row>
        <row r="1332">
          <cell r="AJ1332" t="str">
            <v/>
          </cell>
          <cell r="AN1332" t="e">
            <v>#DIV/0!</v>
          </cell>
          <cell r="AO1332" t="e">
            <v>#DIV/0!</v>
          </cell>
          <cell r="AP1332" t="e">
            <v>#DIV/0!</v>
          </cell>
        </row>
        <row r="1333">
          <cell r="AJ1333" t="str">
            <v/>
          </cell>
          <cell r="AN1333" t="e">
            <v>#DIV/0!</v>
          </cell>
          <cell r="AO1333" t="e">
            <v>#DIV/0!</v>
          </cell>
          <cell r="AP1333" t="e">
            <v>#DIV/0!</v>
          </cell>
        </row>
        <row r="1334">
          <cell r="AJ1334" t="str">
            <v/>
          </cell>
          <cell r="AN1334" t="e">
            <v>#DIV/0!</v>
          </cell>
          <cell r="AO1334" t="e">
            <v>#DIV/0!</v>
          </cell>
          <cell r="AP1334" t="e">
            <v>#DIV/0!</v>
          </cell>
        </row>
        <row r="1335">
          <cell r="AJ1335" t="str">
            <v/>
          </cell>
          <cell r="AN1335" t="e">
            <v>#DIV/0!</v>
          </cell>
          <cell r="AO1335" t="e">
            <v>#DIV/0!</v>
          </cell>
          <cell r="AP1335" t="e">
            <v>#DIV/0!</v>
          </cell>
        </row>
        <row r="1336">
          <cell r="AJ1336" t="str">
            <v/>
          </cell>
          <cell r="AN1336" t="e">
            <v>#DIV/0!</v>
          </cell>
          <cell r="AO1336" t="e">
            <v>#DIV/0!</v>
          </cell>
          <cell r="AP1336" t="e">
            <v>#DIV/0!</v>
          </cell>
        </row>
        <row r="1337">
          <cell r="AJ1337" t="str">
            <v/>
          </cell>
          <cell r="AN1337" t="e">
            <v>#DIV/0!</v>
          </cell>
          <cell r="AO1337" t="e">
            <v>#DIV/0!</v>
          </cell>
          <cell r="AP1337" t="e">
            <v>#DIV/0!</v>
          </cell>
        </row>
        <row r="1338">
          <cell r="AJ1338" t="str">
            <v/>
          </cell>
          <cell r="AN1338" t="e">
            <v>#DIV/0!</v>
          </cell>
          <cell r="AO1338" t="e">
            <v>#DIV/0!</v>
          </cell>
          <cell r="AP1338" t="e">
            <v>#DIV/0!</v>
          </cell>
        </row>
        <row r="1339">
          <cell r="AJ1339" t="str">
            <v/>
          </cell>
          <cell r="AN1339" t="e">
            <v>#DIV/0!</v>
          </cell>
          <cell r="AO1339" t="e">
            <v>#DIV/0!</v>
          </cell>
          <cell r="AP1339" t="e">
            <v>#DIV/0!</v>
          </cell>
        </row>
        <row r="1340">
          <cell r="AJ1340" t="str">
            <v/>
          </cell>
          <cell r="AN1340" t="e">
            <v>#DIV/0!</v>
          </cell>
          <cell r="AO1340" t="e">
            <v>#DIV/0!</v>
          </cell>
          <cell r="AP1340" t="e">
            <v>#DIV/0!</v>
          </cell>
        </row>
        <row r="1341">
          <cell r="AJ1341" t="str">
            <v/>
          </cell>
          <cell r="AN1341" t="e">
            <v>#DIV/0!</v>
          </cell>
          <cell r="AO1341" t="e">
            <v>#DIV/0!</v>
          </cell>
          <cell r="AP1341" t="e">
            <v>#DIV/0!</v>
          </cell>
        </row>
        <row r="1342">
          <cell r="AJ1342" t="str">
            <v/>
          </cell>
          <cell r="AN1342" t="e">
            <v>#DIV/0!</v>
          </cell>
          <cell r="AO1342" t="e">
            <v>#DIV/0!</v>
          </cell>
          <cell r="AP1342" t="e">
            <v>#DIV/0!</v>
          </cell>
        </row>
        <row r="1343">
          <cell r="AJ1343" t="str">
            <v/>
          </cell>
          <cell r="AN1343" t="e">
            <v>#DIV/0!</v>
          </cell>
          <cell r="AO1343" t="e">
            <v>#DIV/0!</v>
          </cell>
          <cell r="AP1343" t="e">
            <v>#DIV/0!</v>
          </cell>
        </row>
        <row r="1344">
          <cell r="AJ1344" t="str">
            <v/>
          </cell>
          <cell r="AN1344" t="e">
            <v>#DIV/0!</v>
          </cell>
          <cell r="AO1344" t="e">
            <v>#DIV/0!</v>
          </cell>
          <cell r="AP1344" t="e">
            <v>#DIV/0!</v>
          </cell>
        </row>
        <row r="1345">
          <cell r="AJ1345" t="str">
            <v/>
          </cell>
          <cell r="AN1345" t="e">
            <v>#DIV/0!</v>
          </cell>
          <cell r="AO1345" t="e">
            <v>#DIV/0!</v>
          </cell>
          <cell r="AP1345" t="e">
            <v>#DIV/0!</v>
          </cell>
        </row>
        <row r="1346">
          <cell r="AJ1346" t="str">
            <v/>
          </cell>
          <cell r="AN1346" t="e">
            <v>#DIV/0!</v>
          </cell>
          <cell r="AO1346" t="e">
            <v>#DIV/0!</v>
          </cell>
          <cell r="AP1346" t="e">
            <v>#DIV/0!</v>
          </cell>
        </row>
        <row r="1347">
          <cell r="AJ1347" t="str">
            <v/>
          </cell>
          <cell r="AN1347" t="e">
            <v>#DIV/0!</v>
          </cell>
          <cell r="AO1347" t="e">
            <v>#DIV/0!</v>
          </cell>
          <cell r="AP1347" t="e">
            <v>#DIV/0!</v>
          </cell>
        </row>
        <row r="1348">
          <cell r="AJ1348" t="str">
            <v/>
          </cell>
          <cell r="AN1348" t="e">
            <v>#DIV/0!</v>
          </cell>
          <cell r="AO1348" t="e">
            <v>#DIV/0!</v>
          </cell>
          <cell r="AP1348" t="e">
            <v>#DIV/0!</v>
          </cell>
        </row>
        <row r="1349">
          <cell r="AJ1349" t="str">
            <v/>
          </cell>
          <cell r="AN1349" t="e">
            <v>#DIV/0!</v>
          </cell>
          <cell r="AO1349" t="e">
            <v>#DIV/0!</v>
          </cell>
          <cell r="AP1349" t="e">
            <v>#DIV/0!</v>
          </cell>
        </row>
        <row r="1350">
          <cell r="AJ1350" t="str">
            <v/>
          </cell>
          <cell r="AN1350" t="e">
            <v>#DIV/0!</v>
          </cell>
          <cell r="AO1350" t="e">
            <v>#DIV/0!</v>
          </cell>
          <cell r="AP1350" t="e">
            <v>#DIV/0!</v>
          </cell>
        </row>
        <row r="1351">
          <cell r="AJ1351" t="str">
            <v/>
          </cell>
          <cell r="AN1351" t="e">
            <v>#DIV/0!</v>
          </cell>
          <cell r="AO1351" t="e">
            <v>#DIV/0!</v>
          </cell>
          <cell r="AP1351" t="e">
            <v>#DIV/0!</v>
          </cell>
        </row>
        <row r="1352">
          <cell r="AJ1352" t="str">
            <v/>
          </cell>
          <cell r="AN1352" t="e">
            <v>#DIV/0!</v>
          </cell>
          <cell r="AO1352" t="e">
            <v>#DIV/0!</v>
          </cell>
          <cell r="AP1352" t="e">
            <v>#DIV/0!</v>
          </cell>
        </row>
        <row r="1353">
          <cell r="AJ1353" t="str">
            <v/>
          </cell>
          <cell r="AN1353" t="e">
            <v>#DIV/0!</v>
          </cell>
          <cell r="AO1353" t="e">
            <v>#DIV/0!</v>
          </cell>
          <cell r="AP1353" t="e">
            <v>#DIV/0!</v>
          </cell>
        </row>
        <row r="1354">
          <cell r="AJ1354" t="str">
            <v/>
          </cell>
          <cell r="AN1354" t="e">
            <v>#DIV/0!</v>
          </cell>
          <cell r="AO1354" t="e">
            <v>#DIV/0!</v>
          </cell>
          <cell r="AP1354" t="e">
            <v>#DIV/0!</v>
          </cell>
        </row>
        <row r="1355">
          <cell r="AJ1355" t="str">
            <v/>
          </cell>
          <cell r="AN1355" t="e">
            <v>#DIV/0!</v>
          </cell>
          <cell r="AO1355" t="e">
            <v>#DIV/0!</v>
          </cell>
          <cell r="AP1355" t="e">
            <v>#DIV/0!</v>
          </cell>
        </row>
        <row r="1356">
          <cell r="AJ1356" t="str">
            <v/>
          </cell>
          <cell r="AN1356" t="e">
            <v>#DIV/0!</v>
          </cell>
          <cell r="AO1356" t="e">
            <v>#DIV/0!</v>
          </cell>
          <cell r="AP1356" t="e">
            <v>#DIV/0!</v>
          </cell>
        </row>
        <row r="1357">
          <cell r="AJ1357" t="str">
            <v/>
          </cell>
          <cell r="AN1357" t="e">
            <v>#DIV/0!</v>
          </cell>
          <cell r="AO1357" t="e">
            <v>#DIV/0!</v>
          </cell>
          <cell r="AP1357" t="e">
            <v>#DIV/0!</v>
          </cell>
        </row>
        <row r="1358">
          <cell r="AJ1358" t="str">
            <v/>
          </cell>
          <cell r="AN1358" t="e">
            <v>#DIV/0!</v>
          </cell>
          <cell r="AO1358" t="e">
            <v>#DIV/0!</v>
          </cell>
          <cell r="AP1358" t="e">
            <v>#DIV/0!</v>
          </cell>
        </row>
        <row r="1359">
          <cell r="AJ1359" t="str">
            <v/>
          </cell>
          <cell r="AN1359" t="e">
            <v>#DIV/0!</v>
          </cell>
          <cell r="AO1359" t="e">
            <v>#DIV/0!</v>
          </cell>
          <cell r="AP1359" t="e">
            <v>#DIV/0!</v>
          </cell>
        </row>
        <row r="1360">
          <cell r="AJ1360" t="str">
            <v/>
          </cell>
          <cell r="AN1360" t="e">
            <v>#DIV/0!</v>
          </cell>
          <cell r="AO1360" t="e">
            <v>#DIV/0!</v>
          </cell>
          <cell r="AP1360" t="e">
            <v>#DIV/0!</v>
          </cell>
        </row>
        <row r="1361">
          <cell r="AJ1361" t="str">
            <v/>
          </cell>
          <cell r="AN1361" t="e">
            <v>#DIV/0!</v>
          </cell>
          <cell r="AO1361" t="e">
            <v>#DIV/0!</v>
          </cell>
          <cell r="AP1361" t="e">
            <v>#DIV/0!</v>
          </cell>
        </row>
        <row r="1362">
          <cell r="AJ1362" t="str">
            <v/>
          </cell>
          <cell r="AN1362" t="e">
            <v>#DIV/0!</v>
          </cell>
          <cell r="AO1362" t="e">
            <v>#DIV/0!</v>
          </cell>
          <cell r="AP1362" t="e">
            <v>#DIV/0!</v>
          </cell>
        </row>
        <row r="1363">
          <cell r="AJ1363" t="str">
            <v/>
          </cell>
          <cell r="AN1363" t="e">
            <v>#DIV/0!</v>
          </cell>
          <cell r="AO1363" t="e">
            <v>#DIV/0!</v>
          </cell>
          <cell r="AP1363" t="e">
            <v>#DIV/0!</v>
          </cell>
        </row>
        <row r="1364">
          <cell r="AJ1364" t="str">
            <v/>
          </cell>
          <cell r="AN1364" t="e">
            <v>#DIV/0!</v>
          </cell>
          <cell r="AO1364" t="e">
            <v>#DIV/0!</v>
          </cell>
          <cell r="AP1364" t="e">
            <v>#DIV/0!</v>
          </cell>
        </row>
        <row r="1365">
          <cell r="AJ1365" t="str">
            <v/>
          </cell>
          <cell r="AN1365" t="e">
            <v>#DIV/0!</v>
          </cell>
          <cell r="AO1365" t="e">
            <v>#DIV/0!</v>
          </cell>
          <cell r="AP1365" t="e">
            <v>#DIV/0!</v>
          </cell>
        </row>
        <row r="1366">
          <cell r="AJ1366" t="str">
            <v/>
          </cell>
          <cell r="AN1366" t="e">
            <v>#DIV/0!</v>
          </cell>
          <cell r="AO1366" t="e">
            <v>#DIV/0!</v>
          </cell>
          <cell r="AP1366" t="e">
            <v>#DIV/0!</v>
          </cell>
        </row>
        <row r="1367">
          <cell r="AJ1367" t="str">
            <v/>
          </cell>
          <cell r="AN1367" t="e">
            <v>#DIV/0!</v>
          </cell>
          <cell r="AO1367" t="e">
            <v>#DIV/0!</v>
          </cell>
          <cell r="AP1367" t="e">
            <v>#DIV/0!</v>
          </cell>
        </row>
        <row r="1368">
          <cell r="AJ1368" t="str">
            <v/>
          </cell>
          <cell r="AN1368" t="e">
            <v>#DIV/0!</v>
          </cell>
          <cell r="AO1368" t="e">
            <v>#DIV/0!</v>
          </cell>
          <cell r="AP1368" t="e">
            <v>#DIV/0!</v>
          </cell>
        </row>
        <row r="1369">
          <cell r="AJ1369" t="str">
            <v/>
          </cell>
          <cell r="AN1369" t="e">
            <v>#DIV/0!</v>
          </cell>
          <cell r="AO1369" t="e">
            <v>#DIV/0!</v>
          </cell>
          <cell r="AP1369" t="e">
            <v>#DIV/0!</v>
          </cell>
        </row>
        <row r="1370">
          <cell r="AJ1370" t="str">
            <v/>
          </cell>
          <cell r="AN1370" t="e">
            <v>#DIV/0!</v>
          </cell>
          <cell r="AO1370" t="e">
            <v>#DIV/0!</v>
          </cell>
          <cell r="AP1370" t="e">
            <v>#DIV/0!</v>
          </cell>
        </row>
        <row r="1371">
          <cell r="AJ1371" t="str">
            <v/>
          </cell>
          <cell r="AN1371" t="e">
            <v>#DIV/0!</v>
          </cell>
          <cell r="AO1371" t="e">
            <v>#DIV/0!</v>
          </cell>
          <cell r="AP1371" t="e">
            <v>#DIV/0!</v>
          </cell>
        </row>
        <row r="1372">
          <cell r="AJ1372" t="str">
            <v/>
          </cell>
          <cell r="AN1372" t="e">
            <v>#DIV/0!</v>
          </cell>
          <cell r="AO1372" t="e">
            <v>#DIV/0!</v>
          </cell>
          <cell r="AP1372" t="e">
            <v>#DIV/0!</v>
          </cell>
        </row>
        <row r="1373">
          <cell r="AJ1373" t="str">
            <v/>
          </cell>
          <cell r="AN1373" t="e">
            <v>#DIV/0!</v>
          </cell>
          <cell r="AO1373" t="e">
            <v>#DIV/0!</v>
          </cell>
          <cell r="AP1373" t="e">
            <v>#DIV/0!</v>
          </cell>
        </row>
        <row r="1374">
          <cell r="AJ1374" t="str">
            <v/>
          </cell>
          <cell r="AN1374" t="e">
            <v>#DIV/0!</v>
          </cell>
          <cell r="AO1374" t="e">
            <v>#DIV/0!</v>
          </cell>
          <cell r="AP1374" t="e">
            <v>#DIV/0!</v>
          </cell>
        </row>
        <row r="1375">
          <cell r="AJ1375" t="str">
            <v/>
          </cell>
          <cell r="AN1375" t="e">
            <v>#DIV/0!</v>
          </cell>
          <cell r="AO1375" t="e">
            <v>#DIV/0!</v>
          </cell>
          <cell r="AP1375" t="e">
            <v>#DIV/0!</v>
          </cell>
        </row>
        <row r="1376">
          <cell r="AJ1376" t="str">
            <v/>
          </cell>
          <cell r="AN1376" t="e">
            <v>#DIV/0!</v>
          </cell>
          <cell r="AO1376" t="e">
            <v>#DIV/0!</v>
          </cell>
          <cell r="AP1376" t="e">
            <v>#DIV/0!</v>
          </cell>
        </row>
        <row r="1377">
          <cell r="AJ1377" t="str">
            <v/>
          </cell>
          <cell r="AN1377" t="e">
            <v>#DIV/0!</v>
          </cell>
          <cell r="AO1377" t="e">
            <v>#DIV/0!</v>
          </cell>
          <cell r="AP1377" t="e">
            <v>#DIV/0!</v>
          </cell>
        </row>
        <row r="1378">
          <cell r="AJ1378" t="str">
            <v/>
          </cell>
          <cell r="AN1378" t="e">
            <v>#DIV/0!</v>
          </cell>
          <cell r="AO1378" t="e">
            <v>#DIV/0!</v>
          </cell>
          <cell r="AP1378" t="e">
            <v>#DIV/0!</v>
          </cell>
        </row>
        <row r="1379">
          <cell r="AJ1379" t="str">
            <v/>
          </cell>
          <cell r="AN1379" t="e">
            <v>#DIV/0!</v>
          </cell>
          <cell r="AO1379" t="e">
            <v>#DIV/0!</v>
          </cell>
          <cell r="AP1379" t="e">
            <v>#DIV/0!</v>
          </cell>
        </row>
        <row r="1380">
          <cell r="AJ1380" t="str">
            <v/>
          </cell>
          <cell r="AN1380" t="e">
            <v>#DIV/0!</v>
          </cell>
          <cell r="AO1380" t="e">
            <v>#DIV/0!</v>
          </cell>
          <cell r="AP1380" t="e">
            <v>#DIV/0!</v>
          </cell>
        </row>
        <row r="1381">
          <cell r="AJ1381" t="str">
            <v/>
          </cell>
          <cell r="AN1381" t="e">
            <v>#DIV/0!</v>
          </cell>
          <cell r="AO1381" t="e">
            <v>#DIV/0!</v>
          </cell>
          <cell r="AP1381" t="e">
            <v>#DIV/0!</v>
          </cell>
        </row>
        <row r="1382">
          <cell r="AJ1382" t="str">
            <v/>
          </cell>
          <cell r="AN1382" t="e">
            <v>#DIV/0!</v>
          </cell>
          <cell r="AO1382" t="e">
            <v>#DIV/0!</v>
          </cell>
          <cell r="AP1382" t="e">
            <v>#DIV/0!</v>
          </cell>
        </row>
        <row r="1383">
          <cell r="AJ1383" t="str">
            <v/>
          </cell>
          <cell r="AN1383" t="e">
            <v>#DIV/0!</v>
          </cell>
          <cell r="AO1383" t="e">
            <v>#DIV/0!</v>
          </cell>
          <cell r="AP1383" t="e">
            <v>#DIV/0!</v>
          </cell>
        </row>
        <row r="1384">
          <cell r="AJ1384" t="str">
            <v/>
          </cell>
          <cell r="AN1384" t="e">
            <v>#DIV/0!</v>
          </cell>
          <cell r="AO1384" t="e">
            <v>#DIV/0!</v>
          </cell>
          <cell r="AP1384" t="e">
            <v>#DIV/0!</v>
          </cell>
        </row>
        <row r="1385">
          <cell r="AJ1385" t="str">
            <v/>
          </cell>
          <cell r="AN1385" t="e">
            <v>#DIV/0!</v>
          </cell>
          <cell r="AO1385" t="e">
            <v>#DIV/0!</v>
          </cell>
          <cell r="AP1385" t="e">
            <v>#DIV/0!</v>
          </cell>
        </row>
        <row r="1386">
          <cell r="AJ1386" t="str">
            <v/>
          </cell>
          <cell r="AN1386" t="e">
            <v>#DIV/0!</v>
          </cell>
          <cell r="AO1386" t="e">
            <v>#DIV/0!</v>
          </cell>
          <cell r="AP1386" t="e">
            <v>#DIV/0!</v>
          </cell>
        </row>
        <row r="1387">
          <cell r="AJ1387" t="str">
            <v/>
          </cell>
          <cell r="AN1387" t="e">
            <v>#DIV/0!</v>
          </cell>
          <cell r="AO1387" t="e">
            <v>#DIV/0!</v>
          </cell>
          <cell r="AP1387" t="e">
            <v>#DIV/0!</v>
          </cell>
        </row>
        <row r="1388">
          <cell r="AJ1388" t="str">
            <v/>
          </cell>
          <cell r="AN1388" t="e">
            <v>#DIV/0!</v>
          </cell>
          <cell r="AO1388" t="e">
            <v>#DIV/0!</v>
          </cell>
          <cell r="AP1388" t="e">
            <v>#DIV/0!</v>
          </cell>
        </row>
        <row r="1389">
          <cell r="AJ1389" t="str">
            <v/>
          </cell>
          <cell r="AN1389" t="e">
            <v>#DIV/0!</v>
          </cell>
          <cell r="AO1389" t="e">
            <v>#DIV/0!</v>
          </cell>
          <cell r="AP1389" t="e">
            <v>#DIV/0!</v>
          </cell>
        </row>
        <row r="1390">
          <cell r="AJ1390" t="str">
            <v/>
          </cell>
          <cell r="AN1390" t="e">
            <v>#DIV/0!</v>
          </cell>
          <cell r="AO1390" t="e">
            <v>#DIV/0!</v>
          </cell>
          <cell r="AP1390" t="e">
            <v>#DIV/0!</v>
          </cell>
        </row>
        <row r="1391">
          <cell r="AJ1391" t="str">
            <v/>
          </cell>
          <cell r="AN1391" t="e">
            <v>#DIV/0!</v>
          </cell>
          <cell r="AO1391" t="e">
            <v>#DIV/0!</v>
          </cell>
          <cell r="AP1391" t="e">
            <v>#DIV/0!</v>
          </cell>
        </row>
        <row r="1392">
          <cell r="AJ1392" t="str">
            <v/>
          </cell>
          <cell r="AN1392" t="e">
            <v>#DIV/0!</v>
          </cell>
          <cell r="AO1392" t="e">
            <v>#DIV/0!</v>
          </cell>
          <cell r="AP1392" t="e">
            <v>#DIV/0!</v>
          </cell>
        </row>
        <row r="1393">
          <cell r="AJ1393" t="str">
            <v/>
          </cell>
          <cell r="AN1393" t="e">
            <v>#DIV/0!</v>
          </cell>
          <cell r="AO1393" t="e">
            <v>#DIV/0!</v>
          </cell>
          <cell r="AP1393" t="e">
            <v>#DIV/0!</v>
          </cell>
        </row>
        <row r="1394">
          <cell r="AJ1394" t="str">
            <v/>
          </cell>
          <cell r="AN1394" t="e">
            <v>#DIV/0!</v>
          </cell>
          <cell r="AO1394" t="e">
            <v>#DIV/0!</v>
          </cell>
          <cell r="AP1394" t="e">
            <v>#DIV/0!</v>
          </cell>
        </row>
        <row r="1395">
          <cell r="AJ1395" t="str">
            <v/>
          </cell>
          <cell r="AN1395" t="e">
            <v>#DIV/0!</v>
          </cell>
          <cell r="AO1395" t="e">
            <v>#DIV/0!</v>
          </cell>
          <cell r="AP1395" t="e">
            <v>#DIV/0!</v>
          </cell>
        </row>
        <row r="1396">
          <cell r="AJ1396" t="str">
            <v/>
          </cell>
          <cell r="AN1396" t="e">
            <v>#DIV/0!</v>
          </cell>
          <cell r="AO1396" t="e">
            <v>#DIV/0!</v>
          </cell>
          <cell r="AP1396" t="e">
            <v>#DIV/0!</v>
          </cell>
        </row>
        <row r="1397">
          <cell r="AJ1397" t="str">
            <v/>
          </cell>
          <cell r="AN1397" t="e">
            <v>#DIV/0!</v>
          </cell>
          <cell r="AO1397" t="e">
            <v>#DIV/0!</v>
          </cell>
          <cell r="AP1397" t="e">
            <v>#DIV/0!</v>
          </cell>
        </row>
        <row r="1398">
          <cell r="AJ1398" t="str">
            <v/>
          </cell>
          <cell r="AN1398" t="e">
            <v>#DIV/0!</v>
          </cell>
          <cell r="AO1398" t="e">
            <v>#DIV/0!</v>
          </cell>
          <cell r="AP1398" t="e">
            <v>#DIV/0!</v>
          </cell>
        </row>
        <row r="1399">
          <cell r="AJ1399" t="str">
            <v/>
          </cell>
          <cell r="AN1399" t="e">
            <v>#DIV/0!</v>
          </cell>
          <cell r="AO1399" t="e">
            <v>#DIV/0!</v>
          </cell>
          <cell r="AP1399" t="e">
            <v>#DIV/0!</v>
          </cell>
        </row>
        <row r="1400">
          <cell r="AJ1400" t="str">
            <v/>
          </cell>
          <cell r="AN1400" t="e">
            <v>#DIV/0!</v>
          </cell>
          <cell r="AO1400" t="e">
            <v>#DIV/0!</v>
          </cell>
          <cell r="AP1400" t="e">
            <v>#DIV/0!</v>
          </cell>
        </row>
        <row r="1401">
          <cell r="AJ1401" t="str">
            <v/>
          </cell>
          <cell r="AN1401" t="e">
            <v>#DIV/0!</v>
          </cell>
          <cell r="AO1401" t="e">
            <v>#DIV/0!</v>
          </cell>
          <cell r="AP1401" t="e">
            <v>#DIV/0!</v>
          </cell>
        </row>
        <row r="1402">
          <cell r="AJ1402" t="str">
            <v/>
          </cell>
          <cell r="AN1402" t="e">
            <v>#DIV/0!</v>
          </cell>
          <cell r="AO1402" t="e">
            <v>#DIV/0!</v>
          </cell>
          <cell r="AP1402" t="e">
            <v>#DIV/0!</v>
          </cell>
        </row>
        <row r="1403">
          <cell r="AJ1403" t="str">
            <v/>
          </cell>
          <cell r="AN1403" t="e">
            <v>#DIV/0!</v>
          </cell>
          <cell r="AO1403" t="e">
            <v>#DIV/0!</v>
          </cell>
          <cell r="AP1403" t="e">
            <v>#DIV/0!</v>
          </cell>
        </row>
        <row r="1404">
          <cell r="AJ1404" t="str">
            <v/>
          </cell>
          <cell r="AN1404" t="e">
            <v>#DIV/0!</v>
          </cell>
          <cell r="AO1404" t="e">
            <v>#DIV/0!</v>
          </cell>
          <cell r="AP1404" t="e">
            <v>#DIV/0!</v>
          </cell>
        </row>
        <row r="1405">
          <cell r="AJ1405" t="str">
            <v/>
          </cell>
          <cell r="AN1405" t="e">
            <v>#DIV/0!</v>
          </cell>
          <cell r="AO1405" t="e">
            <v>#DIV/0!</v>
          </cell>
          <cell r="AP1405" t="e">
            <v>#DIV/0!</v>
          </cell>
        </row>
        <row r="1406">
          <cell r="AJ1406" t="str">
            <v/>
          </cell>
          <cell r="AN1406" t="e">
            <v>#DIV/0!</v>
          </cell>
          <cell r="AO1406" t="e">
            <v>#DIV/0!</v>
          </cell>
          <cell r="AP1406" t="e">
            <v>#DIV/0!</v>
          </cell>
        </row>
        <row r="1407">
          <cell r="AJ1407" t="str">
            <v/>
          </cell>
          <cell r="AN1407" t="e">
            <v>#DIV/0!</v>
          </cell>
          <cell r="AO1407" t="e">
            <v>#DIV/0!</v>
          </cell>
          <cell r="AP1407" t="e">
            <v>#DIV/0!</v>
          </cell>
        </row>
        <row r="1408">
          <cell r="AJ1408" t="str">
            <v/>
          </cell>
          <cell r="AN1408" t="e">
            <v>#DIV/0!</v>
          </cell>
          <cell r="AO1408" t="e">
            <v>#DIV/0!</v>
          </cell>
          <cell r="AP1408" t="e">
            <v>#DIV/0!</v>
          </cell>
        </row>
        <row r="1409">
          <cell r="AJ1409" t="str">
            <v/>
          </cell>
          <cell r="AN1409" t="e">
            <v>#DIV/0!</v>
          </cell>
          <cell r="AO1409" t="e">
            <v>#DIV/0!</v>
          </cell>
          <cell r="AP1409" t="e">
            <v>#DIV/0!</v>
          </cell>
        </row>
        <row r="1410">
          <cell r="AJ1410" t="str">
            <v/>
          </cell>
          <cell r="AN1410" t="e">
            <v>#DIV/0!</v>
          </cell>
          <cell r="AO1410" t="e">
            <v>#DIV/0!</v>
          </cell>
          <cell r="AP1410" t="e">
            <v>#DIV/0!</v>
          </cell>
        </row>
        <row r="1411">
          <cell r="AJ1411" t="str">
            <v/>
          </cell>
          <cell r="AN1411" t="e">
            <v>#DIV/0!</v>
          </cell>
          <cell r="AO1411" t="e">
            <v>#DIV/0!</v>
          </cell>
          <cell r="AP1411" t="e">
            <v>#DIV/0!</v>
          </cell>
        </row>
        <row r="1412">
          <cell r="AJ1412" t="str">
            <v/>
          </cell>
          <cell r="AN1412" t="e">
            <v>#DIV/0!</v>
          </cell>
          <cell r="AO1412" t="e">
            <v>#DIV/0!</v>
          </cell>
          <cell r="AP1412" t="e">
            <v>#DIV/0!</v>
          </cell>
        </row>
        <row r="1413">
          <cell r="AJ1413" t="str">
            <v/>
          </cell>
          <cell r="AN1413" t="e">
            <v>#DIV/0!</v>
          </cell>
          <cell r="AO1413" t="e">
            <v>#DIV/0!</v>
          </cell>
          <cell r="AP1413" t="e">
            <v>#DIV/0!</v>
          </cell>
        </row>
        <row r="1414">
          <cell r="AJ1414" t="str">
            <v/>
          </cell>
          <cell r="AN1414" t="e">
            <v>#DIV/0!</v>
          </cell>
          <cell r="AO1414" t="e">
            <v>#DIV/0!</v>
          </cell>
          <cell r="AP1414" t="e">
            <v>#DIV/0!</v>
          </cell>
        </row>
        <row r="1415">
          <cell r="AJ1415" t="str">
            <v/>
          </cell>
          <cell r="AN1415" t="e">
            <v>#DIV/0!</v>
          </cell>
          <cell r="AO1415" t="e">
            <v>#DIV/0!</v>
          </cell>
          <cell r="AP1415" t="e">
            <v>#DIV/0!</v>
          </cell>
        </row>
        <row r="1416">
          <cell r="AJ1416" t="str">
            <v/>
          </cell>
          <cell r="AN1416" t="e">
            <v>#DIV/0!</v>
          </cell>
          <cell r="AO1416" t="e">
            <v>#DIV/0!</v>
          </cell>
          <cell r="AP1416" t="e">
            <v>#DIV/0!</v>
          </cell>
        </row>
        <row r="1417">
          <cell r="AJ1417" t="str">
            <v/>
          </cell>
          <cell r="AN1417" t="e">
            <v>#DIV/0!</v>
          </cell>
          <cell r="AO1417" t="e">
            <v>#DIV/0!</v>
          </cell>
          <cell r="AP1417" t="e">
            <v>#DIV/0!</v>
          </cell>
        </row>
        <row r="1418">
          <cell r="AJ1418" t="str">
            <v/>
          </cell>
          <cell r="AN1418" t="e">
            <v>#DIV/0!</v>
          </cell>
          <cell r="AO1418" t="e">
            <v>#DIV/0!</v>
          </cell>
          <cell r="AP1418" t="e">
            <v>#DIV/0!</v>
          </cell>
        </row>
        <row r="1419">
          <cell r="AJ1419" t="str">
            <v/>
          </cell>
          <cell r="AN1419" t="e">
            <v>#DIV/0!</v>
          </cell>
          <cell r="AO1419" t="e">
            <v>#DIV/0!</v>
          </cell>
          <cell r="AP1419" t="e">
            <v>#DIV/0!</v>
          </cell>
        </row>
        <row r="1420">
          <cell r="AJ1420" t="str">
            <v/>
          </cell>
          <cell r="AN1420" t="e">
            <v>#DIV/0!</v>
          </cell>
          <cell r="AO1420" t="e">
            <v>#DIV/0!</v>
          </cell>
          <cell r="AP1420" t="e">
            <v>#DIV/0!</v>
          </cell>
        </row>
        <row r="1421">
          <cell r="AJ1421" t="str">
            <v/>
          </cell>
          <cell r="AN1421" t="e">
            <v>#DIV/0!</v>
          </cell>
          <cell r="AO1421" t="e">
            <v>#DIV/0!</v>
          </cell>
          <cell r="AP1421" t="e">
            <v>#DIV/0!</v>
          </cell>
        </row>
        <row r="1422">
          <cell r="AJ1422" t="str">
            <v/>
          </cell>
          <cell r="AN1422" t="e">
            <v>#DIV/0!</v>
          </cell>
          <cell r="AO1422" t="e">
            <v>#DIV/0!</v>
          </cell>
          <cell r="AP1422" t="e">
            <v>#DIV/0!</v>
          </cell>
        </row>
        <row r="1423">
          <cell r="AJ1423" t="str">
            <v/>
          </cell>
          <cell r="AN1423" t="e">
            <v>#DIV/0!</v>
          </cell>
          <cell r="AO1423" t="e">
            <v>#DIV/0!</v>
          </cell>
          <cell r="AP1423" t="e">
            <v>#DIV/0!</v>
          </cell>
        </row>
        <row r="1424">
          <cell r="AJ1424" t="str">
            <v/>
          </cell>
          <cell r="AN1424" t="e">
            <v>#DIV/0!</v>
          </cell>
          <cell r="AO1424" t="e">
            <v>#DIV/0!</v>
          </cell>
          <cell r="AP1424" t="e">
            <v>#DIV/0!</v>
          </cell>
        </row>
        <row r="1425">
          <cell r="AJ1425" t="str">
            <v/>
          </cell>
          <cell r="AN1425" t="e">
            <v>#DIV/0!</v>
          </cell>
          <cell r="AO1425" t="e">
            <v>#DIV/0!</v>
          </cell>
          <cell r="AP1425" t="e">
            <v>#DIV/0!</v>
          </cell>
        </row>
        <row r="1426">
          <cell r="AJ1426" t="str">
            <v/>
          </cell>
          <cell r="AN1426" t="e">
            <v>#DIV/0!</v>
          </cell>
          <cell r="AO1426" t="e">
            <v>#DIV/0!</v>
          </cell>
          <cell r="AP1426" t="e">
            <v>#DIV/0!</v>
          </cell>
        </row>
        <row r="1427">
          <cell r="AJ1427" t="str">
            <v/>
          </cell>
          <cell r="AN1427" t="e">
            <v>#DIV/0!</v>
          </cell>
          <cell r="AO1427" t="e">
            <v>#DIV/0!</v>
          </cell>
          <cell r="AP1427" t="e">
            <v>#DIV/0!</v>
          </cell>
        </row>
        <row r="1428">
          <cell r="AJ1428" t="str">
            <v/>
          </cell>
          <cell r="AN1428" t="e">
            <v>#DIV/0!</v>
          </cell>
          <cell r="AO1428" t="e">
            <v>#DIV/0!</v>
          </cell>
          <cell r="AP1428" t="e">
            <v>#DIV/0!</v>
          </cell>
        </row>
        <row r="1429">
          <cell r="AJ1429" t="str">
            <v/>
          </cell>
          <cell r="AN1429" t="e">
            <v>#DIV/0!</v>
          </cell>
          <cell r="AO1429" t="e">
            <v>#DIV/0!</v>
          </cell>
          <cell r="AP1429" t="e">
            <v>#DIV/0!</v>
          </cell>
        </row>
        <row r="1430">
          <cell r="AJ1430" t="str">
            <v/>
          </cell>
          <cell r="AN1430" t="e">
            <v>#DIV/0!</v>
          </cell>
          <cell r="AO1430" t="e">
            <v>#DIV/0!</v>
          </cell>
          <cell r="AP1430" t="e">
            <v>#DIV/0!</v>
          </cell>
        </row>
        <row r="1431">
          <cell r="AJ1431" t="str">
            <v/>
          </cell>
          <cell r="AN1431" t="e">
            <v>#DIV/0!</v>
          </cell>
          <cell r="AO1431" t="e">
            <v>#DIV/0!</v>
          </cell>
          <cell r="AP1431" t="e">
            <v>#DIV/0!</v>
          </cell>
        </row>
        <row r="1432">
          <cell r="AJ1432" t="str">
            <v/>
          </cell>
          <cell r="AN1432" t="e">
            <v>#DIV/0!</v>
          </cell>
          <cell r="AO1432" t="e">
            <v>#DIV/0!</v>
          </cell>
          <cell r="AP1432" t="e">
            <v>#DIV/0!</v>
          </cell>
        </row>
        <row r="1433">
          <cell r="AJ1433" t="str">
            <v/>
          </cell>
          <cell r="AN1433" t="e">
            <v>#DIV/0!</v>
          </cell>
          <cell r="AO1433" t="e">
            <v>#DIV/0!</v>
          </cell>
          <cell r="AP1433" t="e">
            <v>#DIV/0!</v>
          </cell>
        </row>
        <row r="1434">
          <cell r="AJ1434" t="str">
            <v/>
          </cell>
          <cell r="AN1434" t="e">
            <v>#DIV/0!</v>
          </cell>
          <cell r="AO1434" t="e">
            <v>#DIV/0!</v>
          </cell>
          <cell r="AP1434" t="e">
            <v>#DIV/0!</v>
          </cell>
        </row>
        <row r="1435">
          <cell r="AJ1435" t="str">
            <v/>
          </cell>
          <cell r="AN1435" t="e">
            <v>#DIV/0!</v>
          </cell>
          <cell r="AO1435" t="e">
            <v>#DIV/0!</v>
          </cell>
          <cell r="AP1435" t="e">
            <v>#DIV/0!</v>
          </cell>
        </row>
        <row r="1436">
          <cell r="AJ1436" t="str">
            <v/>
          </cell>
          <cell r="AN1436" t="e">
            <v>#DIV/0!</v>
          </cell>
          <cell r="AO1436" t="e">
            <v>#DIV/0!</v>
          </cell>
          <cell r="AP1436" t="e">
            <v>#DIV/0!</v>
          </cell>
        </row>
        <row r="1437">
          <cell r="AJ1437" t="str">
            <v/>
          </cell>
          <cell r="AN1437" t="e">
            <v>#DIV/0!</v>
          </cell>
          <cell r="AO1437" t="e">
            <v>#DIV/0!</v>
          </cell>
          <cell r="AP1437" t="e">
            <v>#DIV/0!</v>
          </cell>
        </row>
        <row r="1438">
          <cell r="AJ1438" t="str">
            <v/>
          </cell>
          <cell r="AN1438" t="e">
            <v>#DIV/0!</v>
          </cell>
          <cell r="AO1438" t="e">
            <v>#DIV/0!</v>
          </cell>
          <cell r="AP1438" t="e">
            <v>#DIV/0!</v>
          </cell>
        </row>
        <row r="1439">
          <cell r="AJ1439" t="str">
            <v/>
          </cell>
          <cell r="AN1439" t="e">
            <v>#DIV/0!</v>
          </cell>
          <cell r="AO1439" t="e">
            <v>#DIV/0!</v>
          </cell>
          <cell r="AP1439" t="e">
            <v>#DIV/0!</v>
          </cell>
        </row>
        <row r="1440">
          <cell r="AJ1440" t="str">
            <v/>
          </cell>
          <cell r="AN1440" t="e">
            <v>#DIV/0!</v>
          </cell>
          <cell r="AO1440" t="e">
            <v>#DIV/0!</v>
          </cell>
          <cell r="AP1440" t="e">
            <v>#DIV/0!</v>
          </cell>
        </row>
        <row r="1441">
          <cell r="AJ1441" t="str">
            <v/>
          </cell>
          <cell r="AN1441" t="e">
            <v>#DIV/0!</v>
          </cell>
          <cell r="AO1441" t="e">
            <v>#DIV/0!</v>
          </cell>
          <cell r="AP1441" t="e">
            <v>#DIV/0!</v>
          </cell>
        </row>
        <row r="1442">
          <cell r="AJ1442" t="str">
            <v/>
          </cell>
          <cell r="AN1442" t="e">
            <v>#DIV/0!</v>
          </cell>
          <cell r="AO1442" t="e">
            <v>#DIV/0!</v>
          </cell>
          <cell r="AP1442" t="e">
            <v>#DIV/0!</v>
          </cell>
        </row>
        <row r="1443">
          <cell r="AJ1443" t="str">
            <v/>
          </cell>
          <cell r="AN1443" t="e">
            <v>#DIV/0!</v>
          </cell>
          <cell r="AO1443" t="e">
            <v>#DIV/0!</v>
          </cell>
          <cell r="AP1443" t="e">
            <v>#DIV/0!</v>
          </cell>
        </row>
        <row r="1444">
          <cell r="AJ1444" t="str">
            <v/>
          </cell>
          <cell r="AN1444" t="e">
            <v>#DIV/0!</v>
          </cell>
          <cell r="AO1444" t="e">
            <v>#DIV/0!</v>
          </cell>
          <cell r="AP1444" t="e">
            <v>#DIV/0!</v>
          </cell>
        </row>
        <row r="1445">
          <cell r="AJ1445" t="str">
            <v/>
          </cell>
          <cell r="AN1445" t="e">
            <v>#DIV/0!</v>
          </cell>
          <cell r="AO1445" t="e">
            <v>#DIV/0!</v>
          </cell>
          <cell r="AP1445" t="e">
            <v>#DIV/0!</v>
          </cell>
        </row>
        <row r="1446">
          <cell r="AJ1446" t="str">
            <v/>
          </cell>
          <cell r="AN1446" t="e">
            <v>#DIV/0!</v>
          </cell>
          <cell r="AO1446" t="e">
            <v>#DIV/0!</v>
          </cell>
          <cell r="AP1446" t="e">
            <v>#DIV/0!</v>
          </cell>
        </row>
        <row r="1447">
          <cell r="AJ1447" t="str">
            <v/>
          </cell>
          <cell r="AN1447" t="e">
            <v>#DIV/0!</v>
          </cell>
          <cell r="AO1447" t="e">
            <v>#DIV/0!</v>
          </cell>
          <cell r="AP1447" t="e">
            <v>#DIV/0!</v>
          </cell>
        </row>
        <row r="1448">
          <cell r="AJ1448" t="str">
            <v/>
          </cell>
          <cell r="AN1448" t="e">
            <v>#DIV/0!</v>
          </cell>
          <cell r="AO1448" t="e">
            <v>#DIV/0!</v>
          </cell>
          <cell r="AP1448" t="e">
            <v>#DIV/0!</v>
          </cell>
        </row>
        <row r="1449">
          <cell r="AJ1449" t="str">
            <v/>
          </cell>
          <cell r="AN1449" t="e">
            <v>#DIV/0!</v>
          </cell>
          <cell r="AO1449" t="e">
            <v>#DIV/0!</v>
          </cell>
          <cell r="AP1449" t="e">
            <v>#DIV/0!</v>
          </cell>
        </row>
        <row r="1450">
          <cell r="AJ1450" t="str">
            <v/>
          </cell>
          <cell r="AN1450" t="e">
            <v>#DIV/0!</v>
          </cell>
          <cell r="AO1450" t="e">
            <v>#DIV/0!</v>
          </cell>
          <cell r="AP1450" t="e">
            <v>#DIV/0!</v>
          </cell>
        </row>
        <row r="1451">
          <cell r="AJ1451" t="str">
            <v/>
          </cell>
          <cell r="AN1451" t="e">
            <v>#DIV/0!</v>
          </cell>
          <cell r="AO1451" t="e">
            <v>#DIV/0!</v>
          </cell>
          <cell r="AP1451" t="e">
            <v>#DIV/0!</v>
          </cell>
        </row>
        <row r="1452">
          <cell r="AJ1452" t="str">
            <v/>
          </cell>
          <cell r="AN1452" t="e">
            <v>#DIV/0!</v>
          </cell>
          <cell r="AO1452" t="e">
            <v>#DIV/0!</v>
          </cell>
          <cell r="AP1452" t="e">
            <v>#DIV/0!</v>
          </cell>
        </row>
        <row r="1453">
          <cell r="AJ1453" t="str">
            <v/>
          </cell>
          <cell r="AN1453" t="e">
            <v>#DIV/0!</v>
          </cell>
          <cell r="AO1453" t="e">
            <v>#DIV/0!</v>
          </cell>
          <cell r="AP1453" t="e">
            <v>#DIV/0!</v>
          </cell>
        </row>
        <row r="1454">
          <cell r="AJ1454" t="str">
            <v/>
          </cell>
          <cell r="AN1454" t="e">
            <v>#DIV/0!</v>
          </cell>
          <cell r="AO1454" t="e">
            <v>#DIV/0!</v>
          </cell>
          <cell r="AP1454" t="e">
            <v>#DIV/0!</v>
          </cell>
        </row>
        <row r="1455">
          <cell r="AJ1455" t="str">
            <v/>
          </cell>
          <cell r="AN1455" t="e">
            <v>#DIV/0!</v>
          </cell>
          <cell r="AO1455" t="e">
            <v>#DIV/0!</v>
          </cell>
          <cell r="AP1455" t="e">
            <v>#DIV/0!</v>
          </cell>
        </row>
        <row r="1456">
          <cell r="AJ1456" t="str">
            <v/>
          </cell>
          <cell r="AN1456" t="e">
            <v>#DIV/0!</v>
          </cell>
          <cell r="AO1456" t="e">
            <v>#DIV/0!</v>
          </cell>
          <cell r="AP1456" t="e">
            <v>#DIV/0!</v>
          </cell>
        </row>
        <row r="1457">
          <cell r="AJ1457" t="str">
            <v/>
          </cell>
          <cell r="AN1457" t="e">
            <v>#DIV/0!</v>
          </cell>
          <cell r="AO1457" t="e">
            <v>#DIV/0!</v>
          </cell>
          <cell r="AP1457" t="e">
            <v>#DIV/0!</v>
          </cell>
        </row>
        <row r="1458">
          <cell r="AJ1458" t="str">
            <v/>
          </cell>
          <cell r="AN1458" t="e">
            <v>#DIV/0!</v>
          </cell>
          <cell r="AO1458" t="e">
            <v>#DIV/0!</v>
          </cell>
          <cell r="AP1458" t="e">
            <v>#DIV/0!</v>
          </cell>
        </row>
        <row r="1459">
          <cell r="AJ1459" t="str">
            <v/>
          </cell>
          <cell r="AN1459" t="e">
            <v>#DIV/0!</v>
          </cell>
          <cell r="AO1459" t="e">
            <v>#DIV/0!</v>
          </cell>
          <cell r="AP1459" t="e">
            <v>#DIV/0!</v>
          </cell>
        </row>
        <row r="1460">
          <cell r="AJ1460" t="str">
            <v/>
          </cell>
          <cell r="AN1460" t="e">
            <v>#DIV/0!</v>
          </cell>
          <cell r="AO1460" t="e">
            <v>#DIV/0!</v>
          </cell>
          <cell r="AP1460" t="e">
            <v>#DIV/0!</v>
          </cell>
        </row>
        <row r="1461">
          <cell r="AJ1461" t="str">
            <v/>
          </cell>
          <cell r="AN1461" t="e">
            <v>#DIV/0!</v>
          </cell>
          <cell r="AO1461" t="e">
            <v>#DIV/0!</v>
          </cell>
          <cell r="AP1461" t="e">
            <v>#DIV/0!</v>
          </cell>
        </row>
        <row r="1462">
          <cell r="AJ1462" t="str">
            <v/>
          </cell>
          <cell r="AN1462" t="e">
            <v>#DIV/0!</v>
          </cell>
          <cell r="AO1462" t="e">
            <v>#DIV/0!</v>
          </cell>
          <cell r="AP1462" t="e">
            <v>#DIV/0!</v>
          </cell>
        </row>
        <row r="1463">
          <cell r="AJ1463" t="str">
            <v/>
          </cell>
          <cell r="AN1463" t="e">
            <v>#DIV/0!</v>
          </cell>
          <cell r="AO1463" t="e">
            <v>#DIV/0!</v>
          </cell>
          <cell r="AP1463" t="e">
            <v>#DIV/0!</v>
          </cell>
        </row>
        <row r="1464">
          <cell r="AJ1464" t="str">
            <v/>
          </cell>
          <cell r="AN1464" t="e">
            <v>#DIV/0!</v>
          </cell>
          <cell r="AO1464" t="e">
            <v>#DIV/0!</v>
          </cell>
          <cell r="AP1464" t="e">
            <v>#DIV/0!</v>
          </cell>
        </row>
        <row r="1465">
          <cell r="AJ1465" t="str">
            <v/>
          </cell>
          <cell r="AN1465" t="e">
            <v>#DIV/0!</v>
          </cell>
          <cell r="AO1465" t="e">
            <v>#DIV/0!</v>
          </cell>
          <cell r="AP1465" t="e">
            <v>#DIV/0!</v>
          </cell>
        </row>
        <row r="1466">
          <cell r="AJ1466" t="str">
            <v/>
          </cell>
          <cell r="AN1466" t="e">
            <v>#DIV/0!</v>
          </cell>
          <cell r="AO1466" t="e">
            <v>#DIV/0!</v>
          </cell>
          <cell r="AP1466" t="e">
            <v>#DIV/0!</v>
          </cell>
        </row>
        <row r="1467">
          <cell r="AJ1467" t="str">
            <v/>
          </cell>
          <cell r="AN1467" t="e">
            <v>#DIV/0!</v>
          </cell>
          <cell r="AO1467" t="e">
            <v>#DIV/0!</v>
          </cell>
          <cell r="AP1467" t="e">
            <v>#DIV/0!</v>
          </cell>
        </row>
        <row r="1468">
          <cell r="AJ1468" t="str">
            <v/>
          </cell>
          <cell r="AN1468" t="e">
            <v>#DIV/0!</v>
          </cell>
          <cell r="AO1468" t="e">
            <v>#DIV/0!</v>
          </cell>
          <cell r="AP1468" t="e">
            <v>#DIV/0!</v>
          </cell>
        </row>
        <row r="1469">
          <cell r="AJ1469" t="str">
            <v/>
          </cell>
          <cell r="AN1469" t="e">
            <v>#DIV/0!</v>
          </cell>
          <cell r="AO1469" t="e">
            <v>#DIV/0!</v>
          </cell>
          <cell r="AP1469" t="e">
            <v>#DIV/0!</v>
          </cell>
        </row>
        <row r="1470">
          <cell r="AJ1470" t="str">
            <v/>
          </cell>
          <cell r="AN1470" t="e">
            <v>#DIV/0!</v>
          </cell>
          <cell r="AO1470" t="e">
            <v>#DIV/0!</v>
          </cell>
          <cell r="AP1470" t="e">
            <v>#DIV/0!</v>
          </cell>
        </row>
        <row r="1471">
          <cell r="AJ1471" t="str">
            <v/>
          </cell>
          <cell r="AN1471" t="e">
            <v>#DIV/0!</v>
          </cell>
          <cell r="AO1471" t="e">
            <v>#DIV/0!</v>
          </cell>
          <cell r="AP1471" t="e">
            <v>#DIV/0!</v>
          </cell>
        </row>
        <row r="1472">
          <cell r="AJ1472" t="str">
            <v/>
          </cell>
          <cell r="AN1472" t="e">
            <v>#DIV/0!</v>
          </cell>
          <cell r="AO1472" t="e">
            <v>#DIV/0!</v>
          </cell>
          <cell r="AP1472" t="e">
            <v>#DIV/0!</v>
          </cell>
        </row>
        <row r="1473">
          <cell r="AJ1473" t="str">
            <v/>
          </cell>
          <cell r="AN1473" t="e">
            <v>#DIV/0!</v>
          </cell>
          <cell r="AO1473" t="e">
            <v>#DIV/0!</v>
          </cell>
          <cell r="AP1473" t="e">
            <v>#DIV/0!</v>
          </cell>
        </row>
        <row r="1474">
          <cell r="AJ1474" t="str">
            <v/>
          </cell>
          <cell r="AN1474" t="e">
            <v>#DIV/0!</v>
          </cell>
          <cell r="AO1474" t="e">
            <v>#DIV/0!</v>
          </cell>
          <cell r="AP1474" t="e">
            <v>#DIV/0!</v>
          </cell>
        </row>
        <row r="1475">
          <cell r="AJ1475" t="str">
            <v/>
          </cell>
          <cell r="AN1475" t="e">
            <v>#DIV/0!</v>
          </cell>
          <cell r="AO1475" t="e">
            <v>#DIV/0!</v>
          </cell>
          <cell r="AP1475" t="e">
            <v>#DIV/0!</v>
          </cell>
        </row>
        <row r="1476">
          <cell r="AJ1476" t="str">
            <v/>
          </cell>
          <cell r="AN1476" t="e">
            <v>#DIV/0!</v>
          </cell>
          <cell r="AO1476" t="e">
            <v>#DIV/0!</v>
          </cell>
          <cell r="AP1476" t="e">
            <v>#DIV/0!</v>
          </cell>
        </row>
        <row r="1477">
          <cell r="AJ1477" t="str">
            <v/>
          </cell>
          <cell r="AN1477" t="e">
            <v>#DIV/0!</v>
          </cell>
          <cell r="AO1477" t="e">
            <v>#DIV/0!</v>
          </cell>
          <cell r="AP1477" t="e">
            <v>#DIV/0!</v>
          </cell>
        </row>
        <row r="1478">
          <cell r="AJ1478" t="str">
            <v/>
          </cell>
          <cell r="AN1478" t="e">
            <v>#DIV/0!</v>
          </cell>
          <cell r="AO1478" t="e">
            <v>#DIV/0!</v>
          </cell>
          <cell r="AP1478" t="e">
            <v>#DIV/0!</v>
          </cell>
        </row>
        <row r="1479">
          <cell r="AJ1479" t="str">
            <v/>
          </cell>
          <cell r="AN1479" t="e">
            <v>#DIV/0!</v>
          </cell>
          <cell r="AO1479" t="e">
            <v>#DIV/0!</v>
          </cell>
          <cell r="AP1479" t="e">
            <v>#DIV/0!</v>
          </cell>
        </row>
        <row r="1480">
          <cell r="AJ1480" t="str">
            <v/>
          </cell>
          <cell r="AN1480" t="e">
            <v>#DIV/0!</v>
          </cell>
          <cell r="AO1480" t="e">
            <v>#DIV/0!</v>
          </cell>
          <cell r="AP1480" t="e">
            <v>#DIV/0!</v>
          </cell>
        </row>
        <row r="1481">
          <cell r="AJ1481" t="str">
            <v/>
          </cell>
          <cell r="AN1481" t="e">
            <v>#DIV/0!</v>
          </cell>
          <cell r="AO1481" t="e">
            <v>#DIV/0!</v>
          </cell>
          <cell r="AP1481" t="e">
            <v>#DIV/0!</v>
          </cell>
        </row>
        <row r="1482">
          <cell r="AJ1482" t="str">
            <v/>
          </cell>
          <cell r="AN1482" t="e">
            <v>#DIV/0!</v>
          </cell>
          <cell r="AO1482" t="e">
            <v>#DIV/0!</v>
          </cell>
          <cell r="AP1482" t="e">
            <v>#DIV/0!</v>
          </cell>
        </row>
        <row r="1483">
          <cell r="AJ1483" t="str">
            <v/>
          </cell>
          <cell r="AN1483" t="e">
            <v>#DIV/0!</v>
          </cell>
          <cell r="AO1483" t="e">
            <v>#DIV/0!</v>
          </cell>
          <cell r="AP1483" t="e">
            <v>#DIV/0!</v>
          </cell>
        </row>
        <row r="1484">
          <cell r="AJ1484" t="str">
            <v/>
          </cell>
          <cell r="AN1484" t="e">
            <v>#DIV/0!</v>
          </cell>
          <cell r="AO1484" t="e">
            <v>#DIV/0!</v>
          </cell>
          <cell r="AP1484" t="e">
            <v>#DIV/0!</v>
          </cell>
        </row>
        <row r="1485">
          <cell r="AJ1485" t="str">
            <v/>
          </cell>
          <cell r="AN1485" t="e">
            <v>#DIV/0!</v>
          </cell>
          <cell r="AO1485" t="e">
            <v>#DIV/0!</v>
          </cell>
          <cell r="AP1485" t="e">
            <v>#DIV/0!</v>
          </cell>
        </row>
        <row r="1486">
          <cell r="AJ1486" t="str">
            <v/>
          </cell>
          <cell r="AN1486" t="e">
            <v>#DIV/0!</v>
          </cell>
          <cell r="AO1486" t="e">
            <v>#DIV/0!</v>
          </cell>
          <cell r="AP1486" t="e">
            <v>#DIV/0!</v>
          </cell>
        </row>
        <row r="1487">
          <cell r="AJ1487" t="str">
            <v/>
          </cell>
          <cell r="AN1487" t="e">
            <v>#DIV/0!</v>
          </cell>
          <cell r="AO1487" t="e">
            <v>#DIV/0!</v>
          </cell>
          <cell r="AP1487" t="e">
            <v>#DIV/0!</v>
          </cell>
        </row>
        <row r="1488">
          <cell r="AJ1488" t="str">
            <v/>
          </cell>
          <cell r="AN1488" t="e">
            <v>#DIV/0!</v>
          </cell>
          <cell r="AO1488" t="e">
            <v>#DIV/0!</v>
          </cell>
          <cell r="AP1488" t="e">
            <v>#DIV/0!</v>
          </cell>
        </row>
        <row r="1489">
          <cell r="AJ1489" t="str">
            <v/>
          </cell>
          <cell r="AN1489" t="e">
            <v>#DIV/0!</v>
          </cell>
          <cell r="AO1489" t="e">
            <v>#DIV/0!</v>
          </cell>
          <cell r="AP1489" t="e">
            <v>#DIV/0!</v>
          </cell>
        </row>
        <row r="1490">
          <cell r="AJ1490" t="str">
            <v/>
          </cell>
          <cell r="AN1490" t="e">
            <v>#DIV/0!</v>
          </cell>
          <cell r="AO1490" t="e">
            <v>#DIV/0!</v>
          </cell>
          <cell r="AP1490" t="e">
            <v>#DIV/0!</v>
          </cell>
        </row>
        <row r="1491">
          <cell r="AJ1491" t="str">
            <v/>
          </cell>
          <cell r="AN1491" t="e">
            <v>#DIV/0!</v>
          </cell>
          <cell r="AO1491" t="e">
            <v>#DIV/0!</v>
          </cell>
          <cell r="AP1491" t="e">
            <v>#DIV/0!</v>
          </cell>
        </row>
        <row r="1492">
          <cell r="AJ1492" t="str">
            <v/>
          </cell>
          <cell r="AN1492" t="e">
            <v>#DIV/0!</v>
          </cell>
          <cell r="AO1492" t="e">
            <v>#DIV/0!</v>
          </cell>
          <cell r="AP1492" t="e">
            <v>#DIV/0!</v>
          </cell>
        </row>
        <row r="1493">
          <cell r="AJ1493" t="str">
            <v/>
          </cell>
          <cell r="AN1493" t="e">
            <v>#DIV/0!</v>
          </cell>
          <cell r="AO1493" t="e">
            <v>#DIV/0!</v>
          </cell>
          <cell r="AP1493" t="e">
            <v>#DIV/0!</v>
          </cell>
        </row>
        <row r="1494">
          <cell r="AJ1494" t="str">
            <v/>
          </cell>
          <cell r="AN1494" t="e">
            <v>#DIV/0!</v>
          </cell>
          <cell r="AO1494" t="e">
            <v>#DIV/0!</v>
          </cell>
          <cell r="AP1494" t="e">
            <v>#DIV/0!</v>
          </cell>
        </row>
        <row r="1495">
          <cell r="AJ1495" t="str">
            <v/>
          </cell>
          <cell r="AN1495" t="e">
            <v>#DIV/0!</v>
          </cell>
          <cell r="AO1495" t="e">
            <v>#DIV/0!</v>
          </cell>
          <cell r="AP1495" t="e">
            <v>#DIV/0!</v>
          </cell>
        </row>
        <row r="1496">
          <cell r="AJ1496" t="str">
            <v/>
          </cell>
          <cell r="AN1496" t="e">
            <v>#DIV/0!</v>
          </cell>
          <cell r="AO1496" t="e">
            <v>#DIV/0!</v>
          </cell>
          <cell r="AP1496" t="e">
            <v>#DIV/0!</v>
          </cell>
        </row>
        <row r="1497">
          <cell r="AJ1497" t="str">
            <v/>
          </cell>
          <cell r="AN1497" t="e">
            <v>#DIV/0!</v>
          </cell>
          <cell r="AO1497" t="e">
            <v>#DIV/0!</v>
          </cell>
          <cell r="AP1497" t="e">
            <v>#DIV/0!</v>
          </cell>
        </row>
        <row r="1498">
          <cell r="AJ1498" t="str">
            <v/>
          </cell>
          <cell r="AN1498" t="e">
            <v>#DIV/0!</v>
          </cell>
          <cell r="AO1498" t="e">
            <v>#DIV/0!</v>
          </cell>
          <cell r="AP1498" t="e">
            <v>#DIV/0!</v>
          </cell>
        </row>
        <row r="1499">
          <cell r="AJ1499" t="str">
            <v/>
          </cell>
          <cell r="AN1499" t="e">
            <v>#DIV/0!</v>
          </cell>
          <cell r="AO1499" t="e">
            <v>#DIV/0!</v>
          </cell>
          <cell r="AP1499" t="e">
            <v>#DIV/0!</v>
          </cell>
        </row>
        <row r="1500">
          <cell r="AJ1500" t="str">
            <v/>
          </cell>
          <cell r="AN1500" t="e">
            <v>#DIV/0!</v>
          </cell>
          <cell r="AO1500" t="e">
            <v>#DIV/0!</v>
          </cell>
          <cell r="AP1500" t="e">
            <v>#DIV/0!</v>
          </cell>
        </row>
        <row r="1501">
          <cell r="AJ1501" t="str">
            <v/>
          </cell>
          <cell r="AN1501" t="e">
            <v>#DIV/0!</v>
          </cell>
          <cell r="AO1501" t="e">
            <v>#DIV/0!</v>
          </cell>
          <cell r="AP1501" t="e">
            <v>#DIV/0!</v>
          </cell>
        </row>
        <row r="1502">
          <cell r="AJ1502" t="str">
            <v/>
          </cell>
          <cell r="AN1502" t="e">
            <v>#DIV/0!</v>
          </cell>
          <cell r="AO1502" t="e">
            <v>#DIV/0!</v>
          </cell>
          <cell r="AP1502" t="e">
            <v>#DIV/0!</v>
          </cell>
        </row>
        <row r="1503">
          <cell r="AJ1503" t="str">
            <v/>
          </cell>
          <cell r="AN1503" t="e">
            <v>#DIV/0!</v>
          </cell>
          <cell r="AO1503" t="e">
            <v>#DIV/0!</v>
          </cell>
          <cell r="AP1503" t="e">
            <v>#DIV/0!</v>
          </cell>
        </row>
        <row r="1504">
          <cell r="AJ1504" t="str">
            <v/>
          </cell>
          <cell r="AN1504" t="e">
            <v>#DIV/0!</v>
          </cell>
          <cell r="AO1504" t="e">
            <v>#DIV/0!</v>
          </cell>
          <cell r="AP1504" t="e">
            <v>#DIV/0!</v>
          </cell>
        </row>
        <row r="1505">
          <cell r="AJ1505" t="str">
            <v/>
          </cell>
          <cell r="AN1505" t="e">
            <v>#DIV/0!</v>
          </cell>
          <cell r="AO1505" t="e">
            <v>#DIV/0!</v>
          </cell>
          <cell r="AP1505" t="e">
            <v>#DIV/0!</v>
          </cell>
        </row>
        <row r="1506">
          <cell r="AJ1506" t="str">
            <v/>
          </cell>
          <cell r="AN1506" t="e">
            <v>#DIV/0!</v>
          </cell>
          <cell r="AO1506" t="e">
            <v>#DIV/0!</v>
          </cell>
          <cell r="AP1506" t="e">
            <v>#DIV/0!</v>
          </cell>
        </row>
        <row r="1507">
          <cell r="AJ1507" t="str">
            <v/>
          </cell>
          <cell r="AN1507" t="e">
            <v>#DIV/0!</v>
          </cell>
          <cell r="AO1507" t="e">
            <v>#DIV/0!</v>
          </cell>
          <cell r="AP1507" t="e">
            <v>#DIV/0!</v>
          </cell>
        </row>
        <row r="1508">
          <cell r="AJ1508" t="str">
            <v/>
          </cell>
          <cell r="AN1508" t="e">
            <v>#DIV/0!</v>
          </cell>
          <cell r="AO1508" t="e">
            <v>#DIV/0!</v>
          </cell>
          <cell r="AP1508" t="e">
            <v>#DIV/0!</v>
          </cell>
        </row>
        <row r="1509">
          <cell r="AJ1509" t="str">
            <v/>
          </cell>
          <cell r="AN1509" t="e">
            <v>#DIV/0!</v>
          </cell>
          <cell r="AO1509" t="e">
            <v>#DIV/0!</v>
          </cell>
          <cell r="AP1509" t="e">
            <v>#DIV/0!</v>
          </cell>
        </row>
        <row r="1510">
          <cell r="AJ1510" t="str">
            <v/>
          </cell>
          <cell r="AN1510" t="e">
            <v>#DIV/0!</v>
          </cell>
          <cell r="AO1510" t="e">
            <v>#DIV/0!</v>
          </cell>
          <cell r="AP1510" t="e">
            <v>#DIV/0!</v>
          </cell>
        </row>
        <row r="1511">
          <cell r="AJ1511" t="str">
            <v/>
          </cell>
          <cell r="AN1511" t="e">
            <v>#DIV/0!</v>
          </cell>
          <cell r="AO1511" t="e">
            <v>#DIV/0!</v>
          </cell>
          <cell r="AP1511" t="e">
            <v>#DIV/0!</v>
          </cell>
        </row>
        <row r="1512">
          <cell r="AJ1512" t="str">
            <v/>
          </cell>
          <cell r="AN1512" t="e">
            <v>#DIV/0!</v>
          </cell>
          <cell r="AO1512" t="e">
            <v>#DIV/0!</v>
          </cell>
          <cell r="AP1512" t="e">
            <v>#DIV/0!</v>
          </cell>
        </row>
        <row r="1513">
          <cell r="AJ1513" t="str">
            <v/>
          </cell>
          <cell r="AN1513" t="e">
            <v>#DIV/0!</v>
          </cell>
          <cell r="AO1513" t="e">
            <v>#DIV/0!</v>
          </cell>
          <cell r="AP1513" t="e">
            <v>#DIV/0!</v>
          </cell>
        </row>
        <row r="1514">
          <cell r="AJ1514" t="str">
            <v/>
          </cell>
          <cell r="AN1514" t="e">
            <v>#DIV/0!</v>
          </cell>
          <cell r="AO1514" t="e">
            <v>#DIV/0!</v>
          </cell>
          <cell r="AP1514" t="e">
            <v>#DIV/0!</v>
          </cell>
        </row>
        <row r="1515">
          <cell r="AJ1515" t="str">
            <v/>
          </cell>
          <cell r="AN1515" t="e">
            <v>#DIV/0!</v>
          </cell>
          <cell r="AO1515" t="e">
            <v>#DIV/0!</v>
          </cell>
          <cell r="AP1515" t="e">
            <v>#DIV/0!</v>
          </cell>
        </row>
        <row r="1516">
          <cell r="AJ1516" t="str">
            <v/>
          </cell>
          <cell r="AN1516" t="e">
            <v>#DIV/0!</v>
          </cell>
          <cell r="AO1516" t="e">
            <v>#DIV/0!</v>
          </cell>
          <cell r="AP1516" t="e">
            <v>#DIV/0!</v>
          </cell>
        </row>
        <row r="1517">
          <cell r="AJ1517" t="str">
            <v/>
          </cell>
          <cell r="AN1517" t="e">
            <v>#DIV/0!</v>
          </cell>
          <cell r="AO1517" t="e">
            <v>#DIV/0!</v>
          </cell>
          <cell r="AP1517" t="e">
            <v>#DIV/0!</v>
          </cell>
        </row>
        <row r="1518">
          <cell r="AJ1518" t="str">
            <v/>
          </cell>
          <cell r="AN1518" t="e">
            <v>#DIV/0!</v>
          </cell>
          <cell r="AO1518" t="e">
            <v>#DIV/0!</v>
          </cell>
          <cell r="AP1518" t="e">
            <v>#DIV/0!</v>
          </cell>
        </row>
        <row r="1519">
          <cell r="AJ1519" t="str">
            <v/>
          </cell>
          <cell r="AN1519" t="e">
            <v>#DIV/0!</v>
          </cell>
          <cell r="AO1519" t="e">
            <v>#DIV/0!</v>
          </cell>
          <cell r="AP1519" t="e">
            <v>#DIV/0!</v>
          </cell>
        </row>
        <row r="1520">
          <cell r="AJ1520" t="str">
            <v/>
          </cell>
          <cell r="AN1520" t="e">
            <v>#DIV/0!</v>
          </cell>
          <cell r="AO1520" t="e">
            <v>#DIV/0!</v>
          </cell>
          <cell r="AP1520" t="e">
            <v>#DIV/0!</v>
          </cell>
        </row>
        <row r="1521">
          <cell r="AJ1521" t="str">
            <v/>
          </cell>
          <cell r="AN1521" t="e">
            <v>#DIV/0!</v>
          </cell>
          <cell r="AO1521" t="e">
            <v>#DIV/0!</v>
          </cell>
          <cell r="AP1521" t="e">
            <v>#DIV/0!</v>
          </cell>
        </row>
        <row r="1522">
          <cell r="AJ1522" t="str">
            <v/>
          </cell>
          <cell r="AN1522" t="e">
            <v>#DIV/0!</v>
          </cell>
          <cell r="AO1522" t="e">
            <v>#DIV/0!</v>
          </cell>
          <cell r="AP1522" t="e">
            <v>#DIV/0!</v>
          </cell>
        </row>
        <row r="1523">
          <cell r="AJ1523" t="str">
            <v/>
          </cell>
          <cell r="AN1523" t="e">
            <v>#DIV/0!</v>
          </cell>
          <cell r="AO1523" t="e">
            <v>#DIV/0!</v>
          </cell>
          <cell r="AP1523" t="e">
            <v>#DIV/0!</v>
          </cell>
        </row>
        <row r="1524">
          <cell r="AJ1524" t="str">
            <v/>
          </cell>
          <cell r="AN1524" t="e">
            <v>#DIV/0!</v>
          </cell>
          <cell r="AO1524" t="e">
            <v>#DIV/0!</v>
          </cell>
          <cell r="AP1524" t="e">
            <v>#DIV/0!</v>
          </cell>
        </row>
        <row r="1525">
          <cell r="AJ1525" t="str">
            <v/>
          </cell>
          <cell r="AN1525" t="e">
            <v>#DIV/0!</v>
          </cell>
          <cell r="AO1525" t="e">
            <v>#DIV/0!</v>
          </cell>
          <cell r="AP1525" t="e">
            <v>#DIV/0!</v>
          </cell>
        </row>
        <row r="1526">
          <cell r="AJ1526" t="str">
            <v/>
          </cell>
          <cell r="AN1526" t="e">
            <v>#DIV/0!</v>
          </cell>
          <cell r="AO1526" t="e">
            <v>#DIV/0!</v>
          </cell>
          <cell r="AP1526" t="e">
            <v>#DIV/0!</v>
          </cell>
        </row>
        <row r="1527">
          <cell r="AJ1527" t="str">
            <v/>
          </cell>
          <cell r="AN1527" t="e">
            <v>#DIV/0!</v>
          </cell>
          <cell r="AO1527" t="e">
            <v>#DIV/0!</v>
          </cell>
          <cell r="AP1527" t="e">
            <v>#DIV/0!</v>
          </cell>
        </row>
        <row r="1528">
          <cell r="AJ1528" t="str">
            <v/>
          </cell>
          <cell r="AN1528" t="e">
            <v>#DIV/0!</v>
          </cell>
          <cell r="AO1528" t="e">
            <v>#DIV/0!</v>
          </cell>
          <cell r="AP1528" t="e">
            <v>#DIV/0!</v>
          </cell>
        </row>
        <row r="1529">
          <cell r="AJ1529" t="str">
            <v/>
          </cell>
          <cell r="AN1529" t="e">
            <v>#DIV/0!</v>
          </cell>
          <cell r="AO1529" t="e">
            <v>#DIV/0!</v>
          </cell>
          <cell r="AP1529" t="e">
            <v>#DIV/0!</v>
          </cell>
        </row>
        <row r="1530">
          <cell r="AJ1530" t="str">
            <v/>
          </cell>
          <cell r="AN1530" t="e">
            <v>#DIV/0!</v>
          </cell>
          <cell r="AO1530" t="e">
            <v>#DIV/0!</v>
          </cell>
          <cell r="AP1530" t="e">
            <v>#DIV/0!</v>
          </cell>
        </row>
        <row r="1531">
          <cell r="AJ1531" t="str">
            <v/>
          </cell>
          <cell r="AN1531" t="e">
            <v>#DIV/0!</v>
          </cell>
          <cell r="AO1531" t="e">
            <v>#DIV/0!</v>
          </cell>
          <cell r="AP1531" t="e">
            <v>#DIV/0!</v>
          </cell>
        </row>
        <row r="1532">
          <cell r="AJ1532" t="str">
            <v/>
          </cell>
          <cell r="AN1532" t="e">
            <v>#DIV/0!</v>
          </cell>
          <cell r="AO1532" t="e">
            <v>#DIV/0!</v>
          </cell>
          <cell r="AP1532" t="e">
            <v>#DIV/0!</v>
          </cell>
        </row>
        <row r="1533">
          <cell r="AJ1533" t="str">
            <v/>
          </cell>
          <cell r="AN1533" t="e">
            <v>#DIV/0!</v>
          </cell>
          <cell r="AO1533" t="e">
            <v>#DIV/0!</v>
          </cell>
          <cell r="AP1533" t="e">
            <v>#DIV/0!</v>
          </cell>
        </row>
        <row r="1534">
          <cell r="AJ1534" t="str">
            <v/>
          </cell>
          <cell r="AN1534" t="e">
            <v>#DIV/0!</v>
          </cell>
          <cell r="AO1534" t="e">
            <v>#DIV/0!</v>
          </cell>
          <cell r="AP1534" t="e">
            <v>#DIV/0!</v>
          </cell>
        </row>
        <row r="1535">
          <cell r="AJ1535" t="str">
            <v/>
          </cell>
          <cell r="AN1535" t="e">
            <v>#DIV/0!</v>
          </cell>
          <cell r="AO1535" t="e">
            <v>#DIV/0!</v>
          </cell>
          <cell r="AP1535" t="e">
            <v>#DIV/0!</v>
          </cell>
        </row>
        <row r="1536">
          <cell r="AJ1536" t="str">
            <v/>
          </cell>
          <cell r="AN1536" t="e">
            <v>#DIV/0!</v>
          </cell>
          <cell r="AO1536" t="e">
            <v>#DIV/0!</v>
          </cell>
          <cell r="AP1536" t="e">
            <v>#DIV/0!</v>
          </cell>
        </row>
        <row r="1537">
          <cell r="AJ1537" t="str">
            <v/>
          </cell>
          <cell r="AN1537" t="e">
            <v>#DIV/0!</v>
          </cell>
          <cell r="AO1537" t="e">
            <v>#DIV/0!</v>
          </cell>
          <cell r="AP1537" t="e">
            <v>#DIV/0!</v>
          </cell>
        </row>
        <row r="1538">
          <cell r="AJ1538" t="str">
            <v/>
          </cell>
          <cell r="AN1538" t="e">
            <v>#DIV/0!</v>
          </cell>
          <cell r="AO1538" t="e">
            <v>#DIV/0!</v>
          </cell>
          <cell r="AP1538" t="e">
            <v>#DIV/0!</v>
          </cell>
        </row>
        <row r="1539">
          <cell r="AJ1539" t="str">
            <v/>
          </cell>
          <cell r="AN1539" t="e">
            <v>#DIV/0!</v>
          </cell>
          <cell r="AO1539" t="e">
            <v>#DIV/0!</v>
          </cell>
          <cell r="AP1539" t="e">
            <v>#DIV/0!</v>
          </cell>
        </row>
        <row r="1540">
          <cell r="AJ1540" t="str">
            <v/>
          </cell>
          <cell r="AN1540" t="e">
            <v>#DIV/0!</v>
          </cell>
          <cell r="AO1540" t="e">
            <v>#DIV/0!</v>
          </cell>
          <cell r="AP1540" t="e">
            <v>#DIV/0!</v>
          </cell>
        </row>
        <row r="1541">
          <cell r="AJ1541" t="str">
            <v/>
          </cell>
          <cell r="AN1541" t="e">
            <v>#DIV/0!</v>
          </cell>
          <cell r="AO1541" t="e">
            <v>#DIV/0!</v>
          </cell>
          <cell r="AP1541" t="e">
            <v>#DIV/0!</v>
          </cell>
        </row>
        <row r="1542">
          <cell r="AJ1542" t="str">
            <v/>
          </cell>
          <cell r="AN1542" t="e">
            <v>#DIV/0!</v>
          </cell>
          <cell r="AO1542" t="e">
            <v>#DIV/0!</v>
          </cell>
          <cell r="AP1542" t="e">
            <v>#DIV/0!</v>
          </cell>
        </row>
        <row r="1543">
          <cell r="AJ1543" t="str">
            <v/>
          </cell>
          <cell r="AN1543" t="e">
            <v>#DIV/0!</v>
          </cell>
          <cell r="AO1543" t="e">
            <v>#DIV/0!</v>
          </cell>
          <cell r="AP1543" t="e">
            <v>#DIV/0!</v>
          </cell>
        </row>
        <row r="1544">
          <cell r="AJ1544" t="str">
            <v/>
          </cell>
          <cell r="AN1544" t="e">
            <v>#DIV/0!</v>
          </cell>
          <cell r="AO1544" t="e">
            <v>#DIV/0!</v>
          </cell>
          <cell r="AP1544" t="e">
            <v>#DIV/0!</v>
          </cell>
        </row>
        <row r="1545">
          <cell r="AJ1545" t="str">
            <v/>
          </cell>
          <cell r="AN1545" t="e">
            <v>#DIV/0!</v>
          </cell>
          <cell r="AO1545" t="e">
            <v>#DIV/0!</v>
          </cell>
          <cell r="AP1545" t="e">
            <v>#DIV/0!</v>
          </cell>
        </row>
        <row r="1546">
          <cell r="AJ1546" t="str">
            <v/>
          </cell>
          <cell r="AN1546" t="e">
            <v>#DIV/0!</v>
          </cell>
          <cell r="AO1546" t="e">
            <v>#DIV/0!</v>
          </cell>
          <cell r="AP1546" t="e">
            <v>#DIV/0!</v>
          </cell>
        </row>
        <row r="1547">
          <cell r="AJ1547" t="str">
            <v/>
          </cell>
          <cell r="AN1547" t="e">
            <v>#DIV/0!</v>
          </cell>
          <cell r="AO1547" t="e">
            <v>#DIV/0!</v>
          </cell>
          <cell r="AP1547" t="e">
            <v>#DIV/0!</v>
          </cell>
        </row>
        <row r="1548">
          <cell r="AJ1548" t="str">
            <v/>
          </cell>
          <cell r="AN1548" t="e">
            <v>#DIV/0!</v>
          </cell>
          <cell r="AO1548" t="e">
            <v>#DIV/0!</v>
          </cell>
          <cell r="AP1548" t="e">
            <v>#DIV/0!</v>
          </cell>
        </row>
        <row r="1549">
          <cell r="AJ1549" t="str">
            <v/>
          </cell>
          <cell r="AN1549" t="e">
            <v>#DIV/0!</v>
          </cell>
          <cell r="AO1549" t="e">
            <v>#DIV/0!</v>
          </cell>
          <cell r="AP1549" t="e">
            <v>#DIV/0!</v>
          </cell>
        </row>
        <row r="1550">
          <cell r="AJ1550" t="str">
            <v/>
          </cell>
          <cell r="AN1550" t="e">
            <v>#DIV/0!</v>
          </cell>
          <cell r="AO1550" t="e">
            <v>#DIV/0!</v>
          </cell>
          <cell r="AP1550" t="e">
            <v>#DIV/0!</v>
          </cell>
        </row>
        <row r="1551">
          <cell r="AJ1551" t="str">
            <v/>
          </cell>
          <cell r="AN1551" t="e">
            <v>#DIV/0!</v>
          </cell>
          <cell r="AO1551" t="e">
            <v>#DIV/0!</v>
          </cell>
          <cell r="AP1551" t="e">
            <v>#DIV/0!</v>
          </cell>
        </row>
        <row r="1552">
          <cell r="AJ1552" t="str">
            <v/>
          </cell>
          <cell r="AN1552" t="e">
            <v>#DIV/0!</v>
          </cell>
          <cell r="AO1552" t="e">
            <v>#DIV/0!</v>
          </cell>
          <cell r="AP1552" t="e">
            <v>#DIV/0!</v>
          </cell>
        </row>
        <row r="1553">
          <cell r="AJ1553" t="str">
            <v/>
          </cell>
          <cell r="AN1553" t="e">
            <v>#DIV/0!</v>
          </cell>
          <cell r="AO1553" t="e">
            <v>#DIV/0!</v>
          </cell>
          <cell r="AP1553" t="e">
            <v>#DIV/0!</v>
          </cell>
        </row>
        <row r="1554">
          <cell r="AJ1554" t="str">
            <v/>
          </cell>
          <cell r="AN1554" t="e">
            <v>#DIV/0!</v>
          </cell>
          <cell r="AO1554" t="e">
            <v>#DIV/0!</v>
          </cell>
          <cell r="AP1554" t="e">
            <v>#DIV/0!</v>
          </cell>
        </row>
        <row r="1555">
          <cell r="AJ1555" t="str">
            <v/>
          </cell>
          <cell r="AN1555" t="e">
            <v>#DIV/0!</v>
          </cell>
          <cell r="AO1555" t="e">
            <v>#DIV/0!</v>
          </cell>
          <cell r="AP1555" t="e">
            <v>#DIV/0!</v>
          </cell>
        </row>
        <row r="1556">
          <cell r="AJ1556" t="str">
            <v/>
          </cell>
          <cell r="AN1556" t="e">
            <v>#DIV/0!</v>
          </cell>
          <cell r="AO1556" t="e">
            <v>#DIV/0!</v>
          </cell>
          <cell r="AP1556" t="e">
            <v>#DIV/0!</v>
          </cell>
        </row>
        <row r="1557">
          <cell r="AJ1557" t="str">
            <v/>
          </cell>
          <cell r="AN1557" t="e">
            <v>#DIV/0!</v>
          </cell>
          <cell r="AO1557" t="e">
            <v>#DIV/0!</v>
          </cell>
          <cell r="AP1557" t="e">
            <v>#DIV/0!</v>
          </cell>
        </row>
        <row r="1558">
          <cell r="AJ1558" t="str">
            <v/>
          </cell>
          <cell r="AN1558" t="e">
            <v>#DIV/0!</v>
          </cell>
          <cell r="AO1558" t="e">
            <v>#DIV/0!</v>
          </cell>
          <cell r="AP1558" t="e">
            <v>#DIV/0!</v>
          </cell>
        </row>
        <row r="1559">
          <cell r="AJ1559" t="str">
            <v/>
          </cell>
          <cell r="AN1559" t="e">
            <v>#DIV/0!</v>
          </cell>
          <cell r="AO1559" t="e">
            <v>#DIV/0!</v>
          </cell>
          <cell r="AP1559" t="e">
            <v>#DIV/0!</v>
          </cell>
        </row>
        <row r="1560">
          <cell r="AJ1560" t="str">
            <v/>
          </cell>
          <cell r="AN1560" t="e">
            <v>#DIV/0!</v>
          </cell>
          <cell r="AO1560" t="e">
            <v>#DIV/0!</v>
          </cell>
          <cell r="AP1560" t="e">
            <v>#DIV/0!</v>
          </cell>
        </row>
        <row r="1561">
          <cell r="AJ1561" t="str">
            <v/>
          </cell>
          <cell r="AN1561" t="e">
            <v>#DIV/0!</v>
          </cell>
          <cell r="AO1561" t="e">
            <v>#DIV/0!</v>
          </cell>
          <cell r="AP1561" t="e">
            <v>#DIV/0!</v>
          </cell>
        </row>
        <row r="1562">
          <cell r="AJ1562" t="str">
            <v/>
          </cell>
          <cell r="AN1562" t="e">
            <v>#DIV/0!</v>
          </cell>
          <cell r="AO1562" t="e">
            <v>#DIV/0!</v>
          </cell>
          <cell r="AP1562" t="e">
            <v>#DIV/0!</v>
          </cell>
        </row>
        <row r="1563">
          <cell r="AJ1563" t="str">
            <v/>
          </cell>
          <cell r="AN1563" t="e">
            <v>#DIV/0!</v>
          </cell>
          <cell r="AO1563" t="e">
            <v>#DIV/0!</v>
          </cell>
          <cell r="AP1563" t="e">
            <v>#DIV/0!</v>
          </cell>
        </row>
        <row r="1564">
          <cell r="AJ1564" t="str">
            <v/>
          </cell>
          <cell r="AN1564" t="e">
            <v>#DIV/0!</v>
          </cell>
          <cell r="AO1564" t="e">
            <v>#DIV/0!</v>
          </cell>
          <cell r="AP1564" t="e">
            <v>#DIV/0!</v>
          </cell>
        </row>
        <row r="1565">
          <cell r="AJ1565" t="str">
            <v/>
          </cell>
          <cell r="AN1565" t="e">
            <v>#DIV/0!</v>
          </cell>
          <cell r="AO1565" t="e">
            <v>#DIV/0!</v>
          </cell>
          <cell r="AP1565" t="e">
            <v>#DIV/0!</v>
          </cell>
        </row>
        <row r="1566">
          <cell r="AJ1566" t="str">
            <v/>
          </cell>
          <cell r="AN1566" t="e">
            <v>#DIV/0!</v>
          </cell>
          <cell r="AO1566" t="e">
            <v>#DIV/0!</v>
          </cell>
          <cell r="AP1566" t="e">
            <v>#DIV/0!</v>
          </cell>
        </row>
        <row r="1567">
          <cell r="AJ1567" t="str">
            <v/>
          </cell>
          <cell r="AN1567" t="e">
            <v>#DIV/0!</v>
          </cell>
          <cell r="AO1567" t="e">
            <v>#DIV/0!</v>
          </cell>
          <cell r="AP1567" t="e">
            <v>#DIV/0!</v>
          </cell>
        </row>
        <row r="1568">
          <cell r="AJ1568" t="str">
            <v/>
          </cell>
          <cell r="AN1568" t="e">
            <v>#DIV/0!</v>
          </cell>
          <cell r="AO1568" t="e">
            <v>#DIV/0!</v>
          </cell>
          <cell r="AP1568" t="e">
            <v>#DIV/0!</v>
          </cell>
        </row>
        <row r="1569">
          <cell r="AJ1569" t="str">
            <v/>
          </cell>
          <cell r="AN1569" t="e">
            <v>#DIV/0!</v>
          </cell>
          <cell r="AO1569" t="e">
            <v>#DIV/0!</v>
          </cell>
          <cell r="AP1569" t="e">
            <v>#DIV/0!</v>
          </cell>
        </row>
        <row r="1570">
          <cell r="AJ1570" t="str">
            <v/>
          </cell>
          <cell r="AN1570" t="e">
            <v>#DIV/0!</v>
          </cell>
          <cell r="AO1570" t="e">
            <v>#DIV/0!</v>
          </cell>
          <cell r="AP1570" t="e">
            <v>#DIV/0!</v>
          </cell>
        </row>
        <row r="1571">
          <cell r="AJ1571" t="str">
            <v/>
          </cell>
          <cell r="AN1571" t="e">
            <v>#DIV/0!</v>
          </cell>
          <cell r="AO1571" t="e">
            <v>#DIV/0!</v>
          </cell>
          <cell r="AP1571" t="e">
            <v>#DIV/0!</v>
          </cell>
        </row>
        <row r="1572">
          <cell r="AJ1572" t="str">
            <v/>
          </cell>
          <cell r="AN1572" t="e">
            <v>#DIV/0!</v>
          </cell>
          <cell r="AO1572" t="e">
            <v>#DIV/0!</v>
          </cell>
          <cell r="AP1572" t="e">
            <v>#DIV/0!</v>
          </cell>
        </row>
        <row r="1573">
          <cell r="AJ1573" t="str">
            <v/>
          </cell>
          <cell r="AN1573" t="e">
            <v>#DIV/0!</v>
          </cell>
          <cell r="AO1573" t="e">
            <v>#DIV/0!</v>
          </cell>
          <cell r="AP1573" t="e">
            <v>#DIV/0!</v>
          </cell>
        </row>
        <row r="1574">
          <cell r="AJ1574" t="str">
            <v/>
          </cell>
          <cell r="AN1574" t="e">
            <v>#DIV/0!</v>
          </cell>
          <cell r="AO1574" t="e">
            <v>#DIV/0!</v>
          </cell>
          <cell r="AP1574" t="e">
            <v>#DIV/0!</v>
          </cell>
        </row>
        <row r="1575">
          <cell r="AJ1575" t="str">
            <v/>
          </cell>
          <cell r="AN1575" t="e">
            <v>#DIV/0!</v>
          </cell>
          <cell r="AO1575" t="e">
            <v>#DIV/0!</v>
          </cell>
          <cell r="AP1575" t="e">
            <v>#DIV/0!</v>
          </cell>
        </row>
        <row r="1576">
          <cell r="AJ1576" t="str">
            <v/>
          </cell>
          <cell r="AN1576" t="e">
            <v>#DIV/0!</v>
          </cell>
          <cell r="AO1576" t="e">
            <v>#DIV/0!</v>
          </cell>
          <cell r="AP1576" t="e">
            <v>#DIV/0!</v>
          </cell>
        </row>
        <row r="1577">
          <cell r="AJ1577" t="str">
            <v/>
          </cell>
          <cell r="AN1577" t="e">
            <v>#DIV/0!</v>
          </cell>
          <cell r="AO1577" t="e">
            <v>#DIV/0!</v>
          </cell>
          <cell r="AP1577" t="e">
            <v>#DIV/0!</v>
          </cell>
        </row>
        <row r="1578">
          <cell r="AJ1578" t="str">
            <v/>
          </cell>
          <cell r="AN1578" t="e">
            <v>#DIV/0!</v>
          </cell>
          <cell r="AO1578" t="e">
            <v>#DIV/0!</v>
          </cell>
          <cell r="AP1578" t="e">
            <v>#DIV/0!</v>
          </cell>
        </row>
        <row r="1579">
          <cell r="AJ1579" t="str">
            <v/>
          </cell>
          <cell r="AN1579" t="e">
            <v>#DIV/0!</v>
          </cell>
          <cell r="AO1579" t="e">
            <v>#DIV/0!</v>
          </cell>
          <cell r="AP1579" t="e">
            <v>#DIV/0!</v>
          </cell>
        </row>
        <row r="1580">
          <cell r="AJ1580" t="str">
            <v/>
          </cell>
          <cell r="AN1580" t="e">
            <v>#DIV/0!</v>
          </cell>
          <cell r="AO1580" t="e">
            <v>#DIV/0!</v>
          </cell>
          <cell r="AP1580" t="e">
            <v>#DIV/0!</v>
          </cell>
        </row>
        <row r="1581">
          <cell r="AJ1581" t="str">
            <v/>
          </cell>
          <cell r="AN1581" t="e">
            <v>#DIV/0!</v>
          </cell>
          <cell r="AO1581" t="e">
            <v>#DIV/0!</v>
          </cell>
          <cell r="AP1581" t="e">
            <v>#DIV/0!</v>
          </cell>
        </row>
        <row r="1582">
          <cell r="AJ1582" t="str">
            <v/>
          </cell>
          <cell r="AN1582" t="e">
            <v>#DIV/0!</v>
          </cell>
          <cell r="AO1582" t="e">
            <v>#DIV/0!</v>
          </cell>
          <cell r="AP1582" t="e">
            <v>#DIV/0!</v>
          </cell>
        </row>
        <row r="1583">
          <cell r="AJ1583" t="str">
            <v/>
          </cell>
          <cell r="AN1583" t="e">
            <v>#DIV/0!</v>
          </cell>
          <cell r="AO1583" t="e">
            <v>#DIV/0!</v>
          </cell>
          <cell r="AP1583" t="e">
            <v>#DIV/0!</v>
          </cell>
        </row>
        <row r="1584">
          <cell r="AJ1584" t="str">
            <v/>
          </cell>
          <cell r="AN1584" t="e">
            <v>#DIV/0!</v>
          </cell>
          <cell r="AO1584" t="e">
            <v>#DIV/0!</v>
          </cell>
          <cell r="AP1584" t="e">
            <v>#DIV/0!</v>
          </cell>
        </row>
        <row r="1585">
          <cell r="AJ1585" t="str">
            <v/>
          </cell>
          <cell r="AN1585" t="e">
            <v>#DIV/0!</v>
          </cell>
          <cell r="AO1585" t="e">
            <v>#DIV/0!</v>
          </cell>
          <cell r="AP1585" t="e">
            <v>#DIV/0!</v>
          </cell>
        </row>
        <row r="1586">
          <cell r="AJ1586" t="str">
            <v/>
          </cell>
          <cell r="AN1586" t="e">
            <v>#DIV/0!</v>
          </cell>
          <cell r="AO1586" t="e">
            <v>#DIV/0!</v>
          </cell>
          <cell r="AP1586" t="e">
            <v>#DIV/0!</v>
          </cell>
        </row>
        <row r="1587">
          <cell r="AJ1587" t="str">
            <v/>
          </cell>
          <cell r="AN1587" t="e">
            <v>#DIV/0!</v>
          </cell>
          <cell r="AO1587" t="e">
            <v>#DIV/0!</v>
          </cell>
          <cell r="AP1587" t="e">
            <v>#DIV/0!</v>
          </cell>
        </row>
        <row r="1588">
          <cell r="AJ1588" t="str">
            <v/>
          </cell>
          <cell r="AN1588" t="e">
            <v>#DIV/0!</v>
          </cell>
          <cell r="AO1588" t="e">
            <v>#DIV/0!</v>
          </cell>
          <cell r="AP1588" t="e">
            <v>#DIV/0!</v>
          </cell>
        </row>
        <row r="1589">
          <cell r="AJ1589" t="str">
            <v/>
          </cell>
          <cell r="AN1589" t="e">
            <v>#DIV/0!</v>
          </cell>
          <cell r="AO1589" t="e">
            <v>#DIV/0!</v>
          </cell>
          <cell r="AP1589" t="e">
            <v>#DIV/0!</v>
          </cell>
        </row>
        <row r="1590">
          <cell r="AJ1590" t="str">
            <v/>
          </cell>
          <cell r="AN1590" t="e">
            <v>#DIV/0!</v>
          </cell>
          <cell r="AO1590" t="e">
            <v>#DIV/0!</v>
          </cell>
          <cell r="AP1590" t="e">
            <v>#DIV/0!</v>
          </cell>
        </row>
        <row r="1591">
          <cell r="AJ1591" t="str">
            <v/>
          </cell>
          <cell r="AN1591" t="e">
            <v>#DIV/0!</v>
          </cell>
          <cell r="AO1591" t="e">
            <v>#DIV/0!</v>
          </cell>
          <cell r="AP1591" t="e">
            <v>#DIV/0!</v>
          </cell>
        </row>
        <row r="1592">
          <cell r="AJ1592" t="str">
            <v/>
          </cell>
          <cell r="AN1592" t="e">
            <v>#DIV/0!</v>
          </cell>
          <cell r="AO1592" t="e">
            <v>#DIV/0!</v>
          </cell>
          <cell r="AP1592" t="e">
            <v>#DIV/0!</v>
          </cell>
        </row>
        <row r="1593">
          <cell r="AJ1593" t="str">
            <v/>
          </cell>
          <cell r="AN1593" t="e">
            <v>#DIV/0!</v>
          </cell>
          <cell r="AO1593" t="e">
            <v>#DIV/0!</v>
          </cell>
          <cell r="AP1593" t="e">
            <v>#DIV/0!</v>
          </cell>
        </row>
        <row r="1594">
          <cell r="AJ1594" t="str">
            <v/>
          </cell>
          <cell r="AN1594" t="e">
            <v>#DIV/0!</v>
          </cell>
          <cell r="AO1594" t="e">
            <v>#DIV/0!</v>
          </cell>
          <cell r="AP1594" t="e">
            <v>#DIV/0!</v>
          </cell>
        </row>
        <row r="1595">
          <cell r="AJ1595" t="str">
            <v/>
          </cell>
          <cell r="AN1595" t="e">
            <v>#DIV/0!</v>
          </cell>
          <cell r="AO1595" t="e">
            <v>#DIV/0!</v>
          </cell>
          <cell r="AP1595" t="e">
            <v>#DIV/0!</v>
          </cell>
        </row>
        <row r="1596">
          <cell r="AJ1596" t="str">
            <v/>
          </cell>
          <cell r="AN1596" t="e">
            <v>#DIV/0!</v>
          </cell>
          <cell r="AO1596" t="e">
            <v>#DIV/0!</v>
          </cell>
          <cell r="AP1596" t="e">
            <v>#DIV/0!</v>
          </cell>
        </row>
        <row r="1597">
          <cell r="AJ1597" t="str">
            <v/>
          </cell>
          <cell r="AN1597" t="e">
            <v>#DIV/0!</v>
          </cell>
          <cell r="AO1597" t="e">
            <v>#DIV/0!</v>
          </cell>
          <cell r="AP1597" t="e">
            <v>#DIV/0!</v>
          </cell>
        </row>
        <row r="1598">
          <cell r="AJ1598" t="str">
            <v/>
          </cell>
          <cell r="AN1598" t="e">
            <v>#DIV/0!</v>
          </cell>
          <cell r="AO1598" t="e">
            <v>#DIV/0!</v>
          </cell>
          <cell r="AP1598" t="e">
            <v>#DIV/0!</v>
          </cell>
        </row>
        <row r="1599">
          <cell r="AJ1599" t="str">
            <v/>
          </cell>
          <cell r="AN1599" t="e">
            <v>#DIV/0!</v>
          </cell>
          <cell r="AO1599" t="e">
            <v>#DIV/0!</v>
          </cell>
          <cell r="AP1599" t="e">
            <v>#DIV/0!</v>
          </cell>
        </row>
        <row r="1600">
          <cell r="AJ1600" t="str">
            <v/>
          </cell>
          <cell r="AN1600" t="e">
            <v>#DIV/0!</v>
          </cell>
          <cell r="AO1600" t="e">
            <v>#DIV/0!</v>
          </cell>
          <cell r="AP1600" t="e">
            <v>#DIV/0!</v>
          </cell>
        </row>
        <row r="1601">
          <cell r="AJ1601" t="str">
            <v/>
          </cell>
          <cell r="AN1601" t="e">
            <v>#DIV/0!</v>
          </cell>
          <cell r="AO1601" t="e">
            <v>#DIV/0!</v>
          </cell>
          <cell r="AP1601" t="e">
            <v>#DIV/0!</v>
          </cell>
        </row>
        <row r="1602">
          <cell r="AJ1602" t="str">
            <v/>
          </cell>
          <cell r="AN1602" t="e">
            <v>#DIV/0!</v>
          </cell>
          <cell r="AO1602" t="e">
            <v>#DIV/0!</v>
          </cell>
          <cell r="AP1602" t="e">
            <v>#DIV/0!</v>
          </cell>
        </row>
        <row r="1603">
          <cell r="AJ1603" t="str">
            <v/>
          </cell>
          <cell r="AN1603" t="e">
            <v>#DIV/0!</v>
          </cell>
          <cell r="AO1603" t="e">
            <v>#DIV/0!</v>
          </cell>
          <cell r="AP1603" t="e">
            <v>#DIV/0!</v>
          </cell>
        </row>
        <row r="1604">
          <cell r="AJ1604" t="str">
            <v/>
          </cell>
          <cell r="AN1604" t="e">
            <v>#DIV/0!</v>
          </cell>
          <cell r="AO1604" t="e">
            <v>#DIV/0!</v>
          </cell>
          <cell r="AP1604" t="e">
            <v>#DIV/0!</v>
          </cell>
        </row>
        <row r="1605">
          <cell r="AJ1605" t="str">
            <v/>
          </cell>
          <cell r="AN1605" t="e">
            <v>#DIV/0!</v>
          </cell>
          <cell r="AO1605" t="e">
            <v>#DIV/0!</v>
          </cell>
          <cell r="AP1605" t="e">
            <v>#DIV/0!</v>
          </cell>
        </row>
        <row r="1606">
          <cell r="AJ1606" t="str">
            <v/>
          </cell>
          <cell r="AN1606" t="e">
            <v>#DIV/0!</v>
          </cell>
          <cell r="AO1606" t="e">
            <v>#DIV/0!</v>
          </cell>
          <cell r="AP1606" t="e">
            <v>#DIV/0!</v>
          </cell>
        </row>
        <row r="1607">
          <cell r="AJ1607" t="str">
            <v/>
          </cell>
          <cell r="AN1607" t="e">
            <v>#DIV/0!</v>
          </cell>
          <cell r="AO1607" t="e">
            <v>#DIV/0!</v>
          </cell>
          <cell r="AP1607" t="e">
            <v>#DIV/0!</v>
          </cell>
        </row>
        <row r="1608">
          <cell r="AJ1608" t="str">
            <v/>
          </cell>
          <cell r="AN1608" t="e">
            <v>#DIV/0!</v>
          </cell>
          <cell r="AO1608" t="e">
            <v>#DIV/0!</v>
          </cell>
          <cell r="AP1608" t="e">
            <v>#DIV/0!</v>
          </cell>
        </row>
        <row r="1609">
          <cell r="AJ1609" t="str">
            <v/>
          </cell>
          <cell r="AN1609" t="e">
            <v>#DIV/0!</v>
          </cell>
          <cell r="AO1609" t="e">
            <v>#DIV/0!</v>
          </cell>
          <cell r="AP1609" t="e">
            <v>#DIV/0!</v>
          </cell>
        </row>
        <row r="1610">
          <cell r="AJ1610" t="str">
            <v/>
          </cell>
          <cell r="AN1610" t="e">
            <v>#DIV/0!</v>
          </cell>
          <cell r="AO1610" t="e">
            <v>#DIV/0!</v>
          </cell>
          <cell r="AP1610" t="e">
            <v>#DIV/0!</v>
          </cell>
        </row>
        <row r="1611">
          <cell r="AJ1611" t="str">
            <v/>
          </cell>
          <cell r="AN1611" t="e">
            <v>#DIV/0!</v>
          </cell>
          <cell r="AO1611" t="e">
            <v>#DIV/0!</v>
          </cell>
          <cell r="AP1611" t="e">
            <v>#DIV/0!</v>
          </cell>
        </row>
        <row r="1612">
          <cell r="AJ1612" t="str">
            <v/>
          </cell>
          <cell r="AN1612" t="e">
            <v>#DIV/0!</v>
          </cell>
          <cell r="AO1612" t="e">
            <v>#DIV/0!</v>
          </cell>
          <cell r="AP1612" t="e">
            <v>#DIV/0!</v>
          </cell>
        </row>
        <row r="1613">
          <cell r="AJ1613" t="str">
            <v/>
          </cell>
          <cell r="AN1613" t="e">
            <v>#DIV/0!</v>
          </cell>
          <cell r="AO1613" t="e">
            <v>#DIV/0!</v>
          </cell>
          <cell r="AP1613" t="e">
            <v>#DIV/0!</v>
          </cell>
        </row>
        <row r="1614">
          <cell r="AJ1614" t="str">
            <v/>
          </cell>
          <cell r="AN1614" t="e">
            <v>#DIV/0!</v>
          </cell>
          <cell r="AO1614" t="e">
            <v>#DIV/0!</v>
          </cell>
          <cell r="AP1614" t="e">
            <v>#DIV/0!</v>
          </cell>
        </row>
        <row r="1615">
          <cell r="AJ1615" t="str">
            <v/>
          </cell>
          <cell r="AN1615" t="e">
            <v>#DIV/0!</v>
          </cell>
          <cell r="AO1615" t="e">
            <v>#DIV/0!</v>
          </cell>
          <cell r="AP1615" t="e">
            <v>#DIV/0!</v>
          </cell>
        </row>
        <row r="1616">
          <cell r="AJ1616" t="str">
            <v/>
          </cell>
          <cell r="AN1616" t="e">
            <v>#DIV/0!</v>
          </cell>
          <cell r="AO1616" t="e">
            <v>#DIV/0!</v>
          </cell>
          <cell r="AP1616" t="e">
            <v>#DIV/0!</v>
          </cell>
        </row>
        <row r="1617">
          <cell r="AJ1617" t="str">
            <v/>
          </cell>
          <cell r="AN1617" t="e">
            <v>#DIV/0!</v>
          </cell>
          <cell r="AO1617" t="e">
            <v>#DIV/0!</v>
          </cell>
          <cell r="AP1617" t="e">
            <v>#DIV/0!</v>
          </cell>
        </row>
        <row r="1618">
          <cell r="AJ1618" t="str">
            <v/>
          </cell>
          <cell r="AN1618" t="e">
            <v>#DIV/0!</v>
          </cell>
          <cell r="AO1618" t="e">
            <v>#DIV/0!</v>
          </cell>
          <cell r="AP1618" t="e">
            <v>#DIV/0!</v>
          </cell>
        </row>
        <row r="1619">
          <cell r="AJ1619" t="str">
            <v/>
          </cell>
          <cell r="AN1619" t="e">
            <v>#DIV/0!</v>
          </cell>
          <cell r="AO1619" t="e">
            <v>#DIV/0!</v>
          </cell>
          <cell r="AP1619" t="e">
            <v>#DIV/0!</v>
          </cell>
        </row>
        <row r="1620">
          <cell r="AJ1620" t="str">
            <v/>
          </cell>
          <cell r="AN1620" t="e">
            <v>#DIV/0!</v>
          </cell>
          <cell r="AO1620" t="e">
            <v>#DIV/0!</v>
          </cell>
          <cell r="AP1620" t="e">
            <v>#DIV/0!</v>
          </cell>
        </row>
        <row r="1621">
          <cell r="AJ1621" t="str">
            <v/>
          </cell>
          <cell r="AN1621" t="e">
            <v>#DIV/0!</v>
          </cell>
          <cell r="AO1621" t="e">
            <v>#DIV/0!</v>
          </cell>
          <cell r="AP1621" t="e">
            <v>#DIV/0!</v>
          </cell>
        </row>
        <row r="1622">
          <cell r="AJ1622" t="str">
            <v/>
          </cell>
          <cell r="AN1622" t="e">
            <v>#DIV/0!</v>
          </cell>
          <cell r="AO1622" t="e">
            <v>#DIV/0!</v>
          </cell>
          <cell r="AP1622" t="e">
            <v>#DIV/0!</v>
          </cell>
        </row>
        <row r="1623">
          <cell r="AJ1623" t="str">
            <v/>
          </cell>
          <cell r="AN1623" t="e">
            <v>#DIV/0!</v>
          </cell>
          <cell r="AO1623" t="e">
            <v>#DIV/0!</v>
          </cell>
          <cell r="AP1623" t="e">
            <v>#DIV/0!</v>
          </cell>
        </row>
        <row r="1624">
          <cell r="AJ1624" t="str">
            <v/>
          </cell>
          <cell r="AN1624" t="e">
            <v>#DIV/0!</v>
          </cell>
          <cell r="AO1624" t="e">
            <v>#DIV/0!</v>
          </cell>
          <cell r="AP1624" t="e">
            <v>#DIV/0!</v>
          </cell>
        </row>
        <row r="1625">
          <cell r="AJ1625" t="str">
            <v/>
          </cell>
          <cell r="AN1625" t="e">
            <v>#DIV/0!</v>
          </cell>
          <cell r="AO1625" t="e">
            <v>#DIV/0!</v>
          </cell>
          <cell r="AP1625" t="e">
            <v>#DIV/0!</v>
          </cell>
        </row>
        <row r="1626">
          <cell r="AJ1626" t="str">
            <v/>
          </cell>
          <cell r="AN1626" t="e">
            <v>#DIV/0!</v>
          </cell>
          <cell r="AO1626" t="e">
            <v>#DIV/0!</v>
          </cell>
          <cell r="AP1626" t="e">
            <v>#DIV/0!</v>
          </cell>
        </row>
        <row r="1627">
          <cell r="AJ1627" t="str">
            <v/>
          </cell>
          <cell r="AN1627" t="e">
            <v>#DIV/0!</v>
          </cell>
          <cell r="AO1627" t="e">
            <v>#DIV/0!</v>
          </cell>
          <cell r="AP1627" t="e">
            <v>#DIV/0!</v>
          </cell>
        </row>
        <row r="1628">
          <cell r="AJ1628" t="str">
            <v/>
          </cell>
          <cell r="AN1628" t="e">
            <v>#DIV/0!</v>
          </cell>
          <cell r="AO1628" t="e">
            <v>#DIV/0!</v>
          </cell>
          <cell r="AP1628" t="e">
            <v>#DIV/0!</v>
          </cell>
        </row>
        <row r="1629">
          <cell r="AJ1629" t="str">
            <v/>
          </cell>
          <cell r="AN1629" t="e">
            <v>#DIV/0!</v>
          </cell>
          <cell r="AO1629" t="e">
            <v>#DIV/0!</v>
          </cell>
          <cell r="AP1629" t="e">
            <v>#DIV/0!</v>
          </cell>
        </row>
        <row r="1630">
          <cell r="AJ1630" t="str">
            <v/>
          </cell>
          <cell r="AN1630" t="e">
            <v>#DIV/0!</v>
          </cell>
          <cell r="AO1630" t="e">
            <v>#DIV/0!</v>
          </cell>
          <cell r="AP1630" t="e">
            <v>#DIV/0!</v>
          </cell>
        </row>
        <row r="1631">
          <cell r="AJ1631" t="str">
            <v/>
          </cell>
          <cell r="AN1631" t="e">
            <v>#DIV/0!</v>
          </cell>
          <cell r="AO1631" t="e">
            <v>#DIV/0!</v>
          </cell>
          <cell r="AP1631" t="e">
            <v>#DIV/0!</v>
          </cell>
        </row>
        <row r="1632">
          <cell r="AJ1632" t="str">
            <v/>
          </cell>
          <cell r="AN1632" t="e">
            <v>#DIV/0!</v>
          </cell>
          <cell r="AO1632" t="e">
            <v>#DIV/0!</v>
          </cell>
          <cell r="AP1632" t="e">
            <v>#DIV/0!</v>
          </cell>
        </row>
        <row r="1633">
          <cell r="AJ1633" t="str">
            <v/>
          </cell>
          <cell r="AN1633" t="e">
            <v>#DIV/0!</v>
          </cell>
          <cell r="AO1633" t="e">
            <v>#DIV/0!</v>
          </cell>
          <cell r="AP1633" t="e">
            <v>#DIV/0!</v>
          </cell>
        </row>
        <row r="1634">
          <cell r="AJ1634" t="str">
            <v/>
          </cell>
          <cell r="AN1634" t="e">
            <v>#DIV/0!</v>
          </cell>
          <cell r="AO1634" t="e">
            <v>#DIV/0!</v>
          </cell>
          <cell r="AP1634" t="e">
            <v>#DIV/0!</v>
          </cell>
        </row>
        <row r="1635">
          <cell r="AJ1635" t="str">
            <v/>
          </cell>
          <cell r="AN1635" t="e">
            <v>#DIV/0!</v>
          </cell>
          <cell r="AO1635" t="e">
            <v>#DIV/0!</v>
          </cell>
          <cell r="AP1635" t="e">
            <v>#DIV/0!</v>
          </cell>
        </row>
        <row r="1636">
          <cell r="AJ1636" t="str">
            <v/>
          </cell>
          <cell r="AN1636" t="e">
            <v>#DIV/0!</v>
          </cell>
          <cell r="AO1636" t="e">
            <v>#DIV/0!</v>
          </cell>
          <cell r="AP1636" t="e">
            <v>#DIV/0!</v>
          </cell>
        </row>
        <row r="1637">
          <cell r="AJ1637" t="str">
            <v/>
          </cell>
          <cell r="AN1637" t="e">
            <v>#DIV/0!</v>
          </cell>
          <cell r="AO1637" t="e">
            <v>#DIV/0!</v>
          </cell>
          <cell r="AP1637" t="e">
            <v>#DIV/0!</v>
          </cell>
        </row>
        <row r="1638">
          <cell r="AJ1638" t="str">
            <v/>
          </cell>
          <cell r="AN1638" t="e">
            <v>#DIV/0!</v>
          </cell>
          <cell r="AO1638" t="e">
            <v>#DIV/0!</v>
          </cell>
          <cell r="AP1638" t="e">
            <v>#DIV/0!</v>
          </cell>
        </row>
        <row r="1639">
          <cell r="AJ1639" t="str">
            <v/>
          </cell>
          <cell r="AN1639" t="e">
            <v>#DIV/0!</v>
          </cell>
          <cell r="AO1639" t="e">
            <v>#DIV/0!</v>
          </cell>
          <cell r="AP1639" t="e">
            <v>#DIV/0!</v>
          </cell>
        </row>
        <row r="1640">
          <cell r="AJ1640" t="str">
            <v/>
          </cell>
          <cell r="AN1640" t="e">
            <v>#DIV/0!</v>
          </cell>
          <cell r="AO1640" t="e">
            <v>#DIV/0!</v>
          </cell>
          <cell r="AP1640" t="e">
            <v>#DIV/0!</v>
          </cell>
        </row>
        <row r="1641">
          <cell r="AJ1641" t="str">
            <v/>
          </cell>
          <cell r="AN1641" t="e">
            <v>#DIV/0!</v>
          </cell>
          <cell r="AO1641" t="e">
            <v>#DIV/0!</v>
          </cell>
          <cell r="AP1641" t="e">
            <v>#DIV/0!</v>
          </cell>
        </row>
        <row r="1642">
          <cell r="AJ1642" t="str">
            <v/>
          </cell>
          <cell r="AN1642" t="e">
            <v>#DIV/0!</v>
          </cell>
          <cell r="AO1642" t="e">
            <v>#DIV/0!</v>
          </cell>
          <cell r="AP1642" t="e">
            <v>#DIV/0!</v>
          </cell>
        </row>
        <row r="1643">
          <cell r="AJ1643" t="str">
            <v/>
          </cell>
          <cell r="AN1643" t="e">
            <v>#DIV/0!</v>
          </cell>
          <cell r="AO1643" t="e">
            <v>#DIV/0!</v>
          </cell>
          <cell r="AP1643" t="e">
            <v>#DIV/0!</v>
          </cell>
        </row>
        <row r="1644">
          <cell r="AJ1644" t="str">
            <v/>
          </cell>
          <cell r="AN1644" t="e">
            <v>#DIV/0!</v>
          </cell>
          <cell r="AO1644" t="e">
            <v>#DIV/0!</v>
          </cell>
          <cell r="AP1644" t="e">
            <v>#DIV/0!</v>
          </cell>
        </row>
        <row r="1645">
          <cell r="AJ1645" t="str">
            <v/>
          </cell>
          <cell r="AN1645" t="e">
            <v>#DIV/0!</v>
          </cell>
          <cell r="AO1645" t="e">
            <v>#DIV/0!</v>
          </cell>
          <cell r="AP1645" t="e">
            <v>#DIV/0!</v>
          </cell>
        </row>
        <row r="1646">
          <cell r="AJ1646" t="str">
            <v/>
          </cell>
          <cell r="AN1646" t="e">
            <v>#DIV/0!</v>
          </cell>
          <cell r="AO1646" t="e">
            <v>#DIV/0!</v>
          </cell>
          <cell r="AP1646" t="e">
            <v>#DIV/0!</v>
          </cell>
        </row>
        <row r="1647">
          <cell r="AJ1647" t="str">
            <v/>
          </cell>
          <cell r="AN1647" t="e">
            <v>#DIV/0!</v>
          </cell>
          <cell r="AO1647" t="e">
            <v>#DIV/0!</v>
          </cell>
          <cell r="AP1647" t="e">
            <v>#DIV/0!</v>
          </cell>
        </row>
        <row r="1648">
          <cell r="AJ1648" t="str">
            <v/>
          </cell>
          <cell r="AN1648" t="e">
            <v>#DIV/0!</v>
          </cell>
          <cell r="AO1648" t="e">
            <v>#DIV/0!</v>
          </cell>
          <cell r="AP1648" t="e">
            <v>#DIV/0!</v>
          </cell>
        </row>
        <row r="1649">
          <cell r="AJ1649" t="str">
            <v/>
          </cell>
          <cell r="AN1649" t="e">
            <v>#DIV/0!</v>
          </cell>
          <cell r="AO1649" t="e">
            <v>#DIV/0!</v>
          </cell>
          <cell r="AP1649" t="e">
            <v>#DIV/0!</v>
          </cell>
        </row>
        <row r="1650">
          <cell r="AJ1650" t="str">
            <v/>
          </cell>
          <cell r="AN1650" t="e">
            <v>#DIV/0!</v>
          </cell>
          <cell r="AO1650" t="e">
            <v>#DIV/0!</v>
          </cell>
          <cell r="AP1650" t="e">
            <v>#DIV/0!</v>
          </cell>
        </row>
        <row r="1651">
          <cell r="AJ1651" t="str">
            <v/>
          </cell>
          <cell r="AN1651" t="e">
            <v>#DIV/0!</v>
          </cell>
          <cell r="AO1651" t="e">
            <v>#DIV/0!</v>
          </cell>
          <cell r="AP1651" t="e">
            <v>#DIV/0!</v>
          </cell>
        </row>
        <row r="1652">
          <cell r="AJ1652" t="str">
            <v/>
          </cell>
          <cell r="AN1652" t="e">
            <v>#DIV/0!</v>
          </cell>
          <cell r="AO1652" t="e">
            <v>#DIV/0!</v>
          </cell>
          <cell r="AP1652" t="e">
            <v>#DIV/0!</v>
          </cell>
        </row>
        <row r="1653">
          <cell r="AJ1653" t="str">
            <v/>
          </cell>
          <cell r="AN1653" t="e">
            <v>#DIV/0!</v>
          </cell>
          <cell r="AO1653" t="e">
            <v>#DIV/0!</v>
          </cell>
          <cell r="AP1653" t="e">
            <v>#DIV/0!</v>
          </cell>
        </row>
        <row r="1654">
          <cell r="AJ1654" t="str">
            <v/>
          </cell>
          <cell r="AN1654" t="e">
            <v>#DIV/0!</v>
          </cell>
          <cell r="AO1654" t="e">
            <v>#DIV/0!</v>
          </cell>
          <cell r="AP1654" t="e">
            <v>#DIV/0!</v>
          </cell>
        </row>
        <row r="1655">
          <cell r="AJ1655" t="str">
            <v/>
          </cell>
          <cell r="AN1655" t="e">
            <v>#DIV/0!</v>
          </cell>
          <cell r="AO1655" t="e">
            <v>#DIV/0!</v>
          </cell>
          <cell r="AP1655" t="e">
            <v>#DIV/0!</v>
          </cell>
        </row>
        <row r="1656">
          <cell r="AJ1656" t="str">
            <v/>
          </cell>
          <cell r="AN1656" t="e">
            <v>#DIV/0!</v>
          </cell>
          <cell r="AO1656" t="e">
            <v>#DIV/0!</v>
          </cell>
          <cell r="AP1656" t="e">
            <v>#DIV/0!</v>
          </cell>
        </row>
        <row r="1657">
          <cell r="AJ1657" t="str">
            <v/>
          </cell>
          <cell r="AN1657" t="e">
            <v>#DIV/0!</v>
          </cell>
          <cell r="AO1657" t="e">
            <v>#DIV/0!</v>
          </cell>
          <cell r="AP1657" t="e">
            <v>#DIV/0!</v>
          </cell>
        </row>
        <row r="1658">
          <cell r="AJ1658" t="str">
            <v/>
          </cell>
          <cell r="AN1658" t="e">
            <v>#DIV/0!</v>
          </cell>
          <cell r="AO1658" t="e">
            <v>#DIV/0!</v>
          </cell>
          <cell r="AP1658" t="e">
            <v>#DIV/0!</v>
          </cell>
        </row>
        <row r="1659">
          <cell r="AJ1659" t="str">
            <v/>
          </cell>
          <cell r="AN1659" t="e">
            <v>#DIV/0!</v>
          </cell>
          <cell r="AO1659" t="e">
            <v>#DIV/0!</v>
          </cell>
          <cell r="AP1659" t="e">
            <v>#DIV/0!</v>
          </cell>
        </row>
        <row r="1660">
          <cell r="AJ1660" t="str">
            <v/>
          </cell>
          <cell r="AN1660" t="e">
            <v>#DIV/0!</v>
          </cell>
          <cell r="AO1660" t="e">
            <v>#DIV/0!</v>
          </cell>
          <cell r="AP1660" t="e">
            <v>#DIV/0!</v>
          </cell>
        </row>
        <row r="1661">
          <cell r="AJ1661" t="str">
            <v/>
          </cell>
          <cell r="AN1661" t="e">
            <v>#DIV/0!</v>
          </cell>
          <cell r="AO1661" t="e">
            <v>#DIV/0!</v>
          </cell>
          <cell r="AP1661" t="e">
            <v>#DIV/0!</v>
          </cell>
        </row>
        <row r="1662">
          <cell r="AJ1662" t="str">
            <v/>
          </cell>
          <cell r="AN1662" t="e">
            <v>#DIV/0!</v>
          </cell>
          <cell r="AO1662" t="e">
            <v>#DIV/0!</v>
          </cell>
          <cell r="AP1662" t="e">
            <v>#DIV/0!</v>
          </cell>
        </row>
        <row r="1663">
          <cell r="AJ1663" t="str">
            <v/>
          </cell>
          <cell r="AN1663" t="e">
            <v>#DIV/0!</v>
          </cell>
          <cell r="AO1663" t="e">
            <v>#DIV/0!</v>
          </cell>
          <cell r="AP1663" t="e">
            <v>#DIV/0!</v>
          </cell>
        </row>
        <row r="1664">
          <cell r="AJ1664" t="str">
            <v/>
          </cell>
          <cell r="AN1664" t="e">
            <v>#DIV/0!</v>
          </cell>
          <cell r="AO1664" t="e">
            <v>#DIV/0!</v>
          </cell>
          <cell r="AP1664" t="e">
            <v>#DIV/0!</v>
          </cell>
        </row>
        <row r="1665">
          <cell r="AJ1665" t="str">
            <v/>
          </cell>
          <cell r="AN1665" t="e">
            <v>#DIV/0!</v>
          </cell>
          <cell r="AO1665" t="e">
            <v>#DIV/0!</v>
          </cell>
          <cell r="AP1665" t="e">
            <v>#DIV/0!</v>
          </cell>
        </row>
        <row r="1666">
          <cell r="AJ1666" t="str">
            <v/>
          </cell>
          <cell r="AN1666" t="e">
            <v>#DIV/0!</v>
          </cell>
          <cell r="AO1666" t="e">
            <v>#DIV/0!</v>
          </cell>
          <cell r="AP1666" t="e">
            <v>#DIV/0!</v>
          </cell>
        </row>
        <row r="1667">
          <cell r="AJ1667" t="str">
            <v/>
          </cell>
          <cell r="AN1667" t="e">
            <v>#DIV/0!</v>
          </cell>
          <cell r="AO1667" t="e">
            <v>#DIV/0!</v>
          </cell>
          <cell r="AP1667" t="e">
            <v>#DIV/0!</v>
          </cell>
        </row>
        <row r="1668">
          <cell r="AJ1668" t="str">
            <v/>
          </cell>
          <cell r="AN1668" t="e">
            <v>#DIV/0!</v>
          </cell>
          <cell r="AO1668" t="e">
            <v>#DIV/0!</v>
          </cell>
          <cell r="AP1668" t="e">
            <v>#DIV/0!</v>
          </cell>
        </row>
        <row r="1669">
          <cell r="AJ1669" t="str">
            <v/>
          </cell>
          <cell r="AN1669" t="e">
            <v>#DIV/0!</v>
          </cell>
          <cell r="AO1669" t="e">
            <v>#DIV/0!</v>
          </cell>
          <cell r="AP1669" t="e">
            <v>#DIV/0!</v>
          </cell>
        </row>
        <row r="1670">
          <cell r="AJ1670" t="str">
            <v/>
          </cell>
          <cell r="AN1670" t="e">
            <v>#DIV/0!</v>
          </cell>
          <cell r="AO1670" t="e">
            <v>#DIV/0!</v>
          </cell>
          <cell r="AP1670" t="e">
            <v>#DIV/0!</v>
          </cell>
        </row>
        <row r="1671">
          <cell r="AJ1671" t="str">
            <v/>
          </cell>
          <cell r="AN1671" t="e">
            <v>#DIV/0!</v>
          </cell>
          <cell r="AO1671" t="e">
            <v>#DIV/0!</v>
          </cell>
          <cell r="AP1671" t="e">
            <v>#DIV/0!</v>
          </cell>
        </row>
        <row r="1672">
          <cell r="AJ1672" t="str">
            <v/>
          </cell>
          <cell r="AN1672" t="e">
            <v>#DIV/0!</v>
          </cell>
          <cell r="AO1672" t="e">
            <v>#DIV/0!</v>
          </cell>
          <cell r="AP1672" t="e">
            <v>#DIV/0!</v>
          </cell>
        </row>
        <row r="1673">
          <cell r="AJ1673" t="str">
            <v/>
          </cell>
          <cell r="AN1673" t="e">
            <v>#DIV/0!</v>
          </cell>
          <cell r="AO1673" t="e">
            <v>#DIV/0!</v>
          </cell>
          <cell r="AP1673" t="e">
            <v>#DIV/0!</v>
          </cell>
        </row>
        <row r="1674">
          <cell r="AJ1674" t="str">
            <v/>
          </cell>
          <cell r="AN1674" t="e">
            <v>#DIV/0!</v>
          </cell>
          <cell r="AO1674" t="e">
            <v>#DIV/0!</v>
          </cell>
          <cell r="AP1674" t="e">
            <v>#DIV/0!</v>
          </cell>
        </row>
        <row r="1675">
          <cell r="AJ1675" t="str">
            <v/>
          </cell>
          <cell r="AN1675" t="e">
            <v>#DIV/0!</v>
          </cell>
          <cell r="AO1675" t="e">
            <v>#DIV/0!</v>
          </cell>
          <cell r="AP1675" t="e">
            <v>#DIV/0!</v>
          </cell>
        </row>
        <row r="1676">
          <cell r="AJ1676" t="str">
            <v/>
          </cell>
          <cell r="AN1676" t="e">
            <v>#DIV/0!</v>
          </cell>
          <cell r="AO1676" t="e">
            <v>#DIV/0!</v>
          </cell>
          <cell r="AP1676" t="e">
            <v>#DIV/0!</v>
          </cell>
        </row>
        <row r="1677">
          <cell r="AJ1677" t="str">
            <v/>
          </cell>
          <cell r="AN1677" t="e">
            <v>#DIV/0!</v>
          </cell>
          <cell r="AO1677" t="e">
            <v>#DIV/0!</v>
          </cell>
          <cell r="AP1677" t="e">
            <v>#DIV/0!</v>
          </cell>
        </row>
        <row r="1678">
          <cell r="AJ1678" t="str">
            <v/>
          </cell>
          <cell r="AN1678" t="e">
            <v>#DIV/0!</v>
          </cell>
          <cell r="AO1678" t="e">
            <v>#DIV/0!</v>
          </cell>
          <cell r="AP1678" t="e">
            <v>#DIV/0!</v>
          </cell>
        </row>
        <row r="1679">
          <cell r="AJ1679" t="str">
            <v/>
          </cell>
          <cell r="AN1679" t="e">
            <v>#DIV/0!</v>
          </cell>
          <cell r="AO1679" t="e">
            <v>#DIV/0!</v>
          </cell>
          <cell r="AP1679" t="e">
            <v>#DIV/0!</v>
          </cell>
        </row>
        <row r="1680">
          <cell r="AJ1680" t="str">
            <v/>
          </cell>
          <cell r="AN1680" t="e">
            <v>#DIV/0!</v>
          </cell>
          <cell r="AO1680" t="e">
            <v>#DIV/0!</v>
          </cell>
          <cell r="AP1680" t="e">
            <v>#DIV/0!</v>
          </cell>
        </row>
        <row r="1681">
          <cell r="AJ1681" t="str">
            <v/>
          </cell>
          <cell r="AN1681" t="e">
            <v>#DIV/0!</v>
          </cell>
          <cell r="AO1681" t="e">
            <v>#DIV/0!</v>
          </cell>
          <cell r="AP1681" t="e">
            <v>#DIV/0!</v>
          </cell>
        </row>
        <row r="1682">
          <cell r="AJ1682" t="str">
            <v/>
          </cell>
          <cell r="AN1682" t="e">
            <v>#DIV/0!</v>
          </cell>
          <cell r="AO1682" t="e">
            <v>#DIV/0!</v>
          </cell>
          <cell r="AP1682" t="e">
            <v>#DIV/0!</v>
          </cell>
        </row>
        <row r="1683">
          <cell r="AJ1683" t="str">
            <v/>
          </cell>
          <cell r="AN1683" t="e">
            <v>#DIV/0!</v>
          </cell>
          <cell r="AO1683" t="e">
            <v>#DIV/0!</v>
          </cell>
          <cell r="AP1683" t="e">
            <v>#DIV/0!</v>
          </cell>
        </row>
        <row r="1684">
          <cell r="AJ1684" t="str">
            <v/>
          </cell>
          <cell r="AN1684" t="e">
            <v>#DIV/0!</v>
          </cell>
          <cell r="AO1684" t="e">
            <v>#DIV/0!</v>
          </cell>
          <cell r="AP1684" t="e">
            <v>#DIV/0!</v>
          </cell>
        </row>
        <row r="1685">
          <cell r="AJ1685" t="str">
            <v/>
          </cell>
          <cell r="AN1685" t="e">
            <v>#DIV/0!</v>
          </cell>
          <cell r="AO1685" t="e">
            <v>#DIV/0!</v>
          </cell>
          <cell r="AP1685" t="e">
            <v>#DIV/0!</v>
          </cell>
        </row>
        <row r="1686">
          <cell r="AJ1686" t="str">
            <v/>
          </cell>
          <cell r="AN1686" t="e">
            <v>#DIV/0!</v>
          </cell>
          <cell r="AO1686" t="e">
            <v>#DIV/0!</v>
          </cell>
          <cell r="AP1686" t="e">
            <v>#DIV/0!</v>
          </cell>
        </row>
        <row r="1687">
          <cell r="AJ1687" t="str">
            <v/>
          </cell>
          <cell r="AN1687" t="e">
            <v>#DIV/0!</v>
          </cell>
          <cell r="AO1687" t="e">
            <v>#DIV/0!</v>
          </cell>
          <cell r="AP1687" t="e">
            <v>#DIV/0!</v>
          </cell>
        </row>
        <row r="1688">
          <cell r="AJ1688" t="str">
            <v/>
          </cell>
          <cell r="AN1688" t="e">
            <v>#DIV/0!</v>
          </cell>
          <cell r="AO1688" t="e">
            <v>#DIV/0!</v>
          </cell>
          <cell r="AP1688" t="e">
            <v>#DIV/0!</v>
          </cell>
        </row>
        <row r="1689">
          <cell r="AJ1689" t="str">
            <v/>
          </cell>
          <cell r="AN1689" t="e">
            <v>#DIV/0!</v>
          </cell>
          <cell r="AO1689" t="e">
            <v>#DIV/0!</v>
          </cell>
          <cell r="AP1689" t="e">
            <v>#DIV/0!</v>
          </cell>
        </row>
        <row r="1690">
          <cell r="AJ1690" t="str">
            <v/>
          </cell>
          <cell r="AN1690" t="e">
            <v>#DIV/0!</v>
          </cell>
          <cell r="AO1690" t="e">
            <v>#DIV/0!</v>
          </cell>
          <cell r="AP1690" t="e">
            <v>#DIV/0!</v>
          </cell>
        </row>
        <row r="1691">
          <cell r="AJ1691" t="str">
            <v/>
          </cell>
          <cell r="AN1691" t="e">
            <v>#DIV/0!</v>
          </cell>
          <cell r="AO1691" t="e">
            <v>#DIV/0!</v>
          </cell>
          <cell r="AP1691" t="e">
            <v>#DIV/0!</v>
          </cell>
        </row>
        <row r="1692">
          <cell r="AJ1692" t="str">
            <v/>
          </cell>
          <cell r="AN1692" t="e">
            <v>#DIV/0!</v>
          </cell>
          <cell r="AO1692" t="e">
            <v>#DIV/0!</v>
          </cell>
          <cell r="AP1692" t="e">
            <v>#DIV/0!</v>
          </cell>
        </row>
        <row r="1693">
          <cell r="AJ1693" t="str">
            <v/>
          </cell>
          <cell r="AN1693" t="e">
            <v>#DIV/0!</v>
          </cell>
          <cell r="AO1693" t="e">
            <v>#DIV/0!</v>
          </cell>
          <cell r="AP1693" t="e">
            <v>#DIV/0!</v>
          </cell>
        </row>
        <row r="1694">
          <cell r="AJ1694" t="str">
            <v/>
          </cell>
          <cell r="AN1694" t="e">
            <v>#DIV/0!</v>
          </cell>
          <cell r="AO1694" t="e">
            <v>#DIV/0!</v>
          </cell>
          <cell r="AP1694" t="e">
            <v>#DIV/0!</v>
          </cell>
        </row>
        <row r="1695">
          <cell r="AJ1695" t="str">
            <v/>
          </cell>
          <cell r="AN1695" t="e">
            <v>#DIV/0!</v>
          </cell>
          <cell r="AO1695" t="e">
            <v>#DIV/0!</v>
          </cell>
          <cell r="AP1695" t="e">
            <v>#DIV/0!</v>
          </cell>
        </row>
        <row r="1696">
          <cell r="AJ1696" t="str">
            <v/>
          </cell>
          <cell r="AN1696" t="e">
            <v>#DIV/0!</v>
          </cell>
          <cell r="AO1696" t="e">
            <v>#DIV/0!</v>
          </cell>
          <cell r="AP1696" t="e">
            <v>#DIV/0!</v>
          </cell>
        </row>
        <row r="1697">
          <cell r="AJ1697" t="str">
            <v/>
          </cell>
          <cell r="AN1697" t="e">
            <v>#DIV/0!</v>
          </cell>
          <cell r="AO1697" t="e">
            <v>#DIV/0!</v>
          </cell>
          <cell r="AP1697" t="e">
            <v>#DIV/0!</v>
          </cell>
        </row>
        <row r="1698">
          <cell r="AJ1698" t="str">
            <v/>
          </cell>
          <cell r="AN1698" t="e">
            <v>#DIV/0!</v>
          </cell>
          <cell r="AO1698" t="e">
            <v>#DIV/0!</v>
          </cell>
          <cell r="AP1698" t="e">
            <v>#DIV/0!</v>
          </cell>
        </row>
        <row r="1699">
          <cell r="AJ1699" t="str">
            <v/>
          </cell>
          <cell r="AN1699" t="e">
            <v>#DIV/0!</v>
          </cell>
          <cell r="AO1699" t="e">
            <v>#DIV/0!</v>
          </cell>
          <cell r="AP1699" t="e">
            <v>#DIV/0!</v>
          </cell>
        </row>
        <row r="1700">
          <cell r="AJ1700" t="str">
            <v/>
          </cell>
          <cell r="AN1700" t="e">
            <v>#DIV/0!</v>
          </cell>
          <cell r="AO1700" t="e">
            <v>#DIV/0!</v>
          </cell>
          <cell r="AP1700" t="e">
            <v>#DIV/0!</v>
          </cell>
        </row>
        <row r="1701">
          <cell r="AJ1701" t="str">
            <v/>
          </cell>
          <cell r="AN1701" t="e">
            <v>#DIV/0!</v>
          </cell>
          <cell r="AO1701" t="e">
            <v>#DIV/0!</v>
          </cell>
          <cell r="AP1701" t="e">
            <v>#DIV/0!</v>
          </cell>
        </row>
        <row r="1702">
          <cell r="AJ1702" t="str">
            <v/>
          </cell>
          <cell r="AN1702" t="e">
            <v>#DIV/0!</v>
          </cell>
          <cell r="AO1702" t="e">
            <v>#DIV/0!</v>
          </cell>
          <cell r="AP1702" t="e">
            <v>#DIV/0!</v>
          </cell>
        </row>
        <row r="1703">
          <cell r="AJ1703" t="str">
            <v/>
          </cell>
          <cell r="AN1703" t="e">
            <v>#DIV/0!</v>
          </cell>
          <cell r="AO1703" t="e">
            <v>#DIV/0!</v>
          </cell>
          <cell r="AP1703" t="e">
            <v>#DIV/0!</v>
          </cell>
        </row>
        <row r="1704">
          <cell r="AJ1704" t="str">
            <v/>
          </cell>
          <cell r="AN1704" t="e">
            <v>#DIV/0!</v>
          </cell>
          <cell r="AO1704" t="e">
            <v>#DIV/0!</v>
          </cell>
          <cell r="AP1704" t="e">
            <v>#DIV/0!</v>
          </cell>
        </row>
        <row r="1705">
          <cell r="AJ1705" t="str">
            <v/>
          </cell>
          <cell r="AN1705" t="e">
            <v>#DIV/0!</v>
          </cell>
          <cell r="AO1705" t="e">
            <v>#DIV/0!</v>
          </cell>
          <cell r="AP1705" t="e">
            <v>#DIV/0!</v>
          </cell>
        </row>
        <row r="1706">
          <cell r="AJ1706" t="str">
            <v/>
          </cell>
          <cell r="AN1706" t="e">
            <v>#DIV/0!</v>
          </cell>
          <cell r="AO1706" t="e">
            <v>#DIV/0!</v>
          </cell>
          <cell r="AP1706" t="e">
            <v>#DIV/0!</v>
          </cell>
        </row>
        <row r="1707">
          <cell r="AJ1707" t="str">
            <v/>
          </cell>
          <cell r="AN1707" t="e">
            <v>#DIV/0!</v>
          </cell>
          <cell r="AO1707" t="e">
            <v>#DIV/0!</v>
          </cell>
          <cell r="AP1707" t="e">
            <v>#DIV/0!</v>
          </cell>
        </row>
        <row r="1708">
          <cell r="AJ1708" t="str">
            <v/>
          </cell>
          <cell r="AN1708" t="e">
            <v>#DIV/0!</v>
          </cell>
          <cell r="AO1708" t="e">
            <v>#DIV/0!</v>
          </cell>
          <cell r="AP1708" t="e">
            <v>#DIV/0!</v>
          </cell>
        </row>
        <row r="1709">
          <cell r="AJ1709" t="str">
            <v/>
          </cell>
          <cell r="AN1709" t="e">
            <v>#DIV/0!</v>
          </cell>
          <cell r="AO1709" t="e">
            <v>#DIV/0!</v>
          </cell>
          <cell r="AP1709" t="e">
            <v>#DIV/0!</v>
          </cell>
        </row>
        <row r="1710">
          <cell r="AJ1710" t="str">
            <v/>
          </cell>
          <cell r="AN1710" t="e">
            <v>#DIV/0!</v>
          </cell>
          <cell r="AO1710" t="e">
            <v>#DIV/0!</v>
          </cell>
          <cell r="AP1710" t="e">
            <v>#DIV/0!</v>
          </cell>
        </row>
        <row r="1711">
          <cell r="AJ1711" t="str">
            <v/>
          </cell>
          <cell r="AN1711" t="e">
            <v>#DIV/0!</v>
          </cell>
          <cell r="AO1711" t="e">
            <v>#DIV/0!</v>
          </cell>
          <cell r="AP1711" t="e">
            <v>#DIV/0!</v>
          </cell>
        </row>
        <row r="1712">
          <cell r="AJ1712" t="str">
            <v/>
          </cell>
          <cell r="AN1712" t="e">
            <v>#DIV/0!</v>
          </cell>
          <cell r="AO1712" t="e">
            <v>#DIV/0!</v>
          </cell>
          <cell r="AP1712" t="e">
            <v>#DIV/0!</v>
          </cell>
        </row>
        <row r="1713">
          <cell r="AJ1713" t="str">
            <v/>
          </cell>
          <cell r="AN1713" t="e">
            <v>#DIV/0!</v>
          </cell>
          <cell r="AO1713" t="e">
            <v>#DIV/0!</v>
          </cell>
          <cell r="AP1713" t="e">
            <v>#DIV/0!</v>
          </cell>
        </row>
        <row r="1714">
          <cell r="AJ1714" t="str">
            <v/>
          </cell>
          <cell r="AN1714" t="e">
            <v>#DIV/0!</v>
          </cell>
          <cell r="AO1714" t="e">
            <v>#DIV/0!</v>
          </cell>
          <cell r="AP1714" t="e">
            <v>#DIV/0!</v>
          </cell>
        </row>
        <row r="1715">
          <cell r="AJ1715" t="str">
            <v/>
          </cell>
          <cell r="AN1715" t="e">
            <v>#DIV/0!</v>
          </cell>
          <cell r="AO1715" t="e">
            <v>#DIV/0!</v>
          </cell>
          <cell r="AP1715" t="e">
            <v>#DIV/0!</v>
          </cell>
        </row>
        <row r="1716">
          <cell r="AJ1716" t="str">
            <v/>
          </cell>
          <cell r="AN1716" t="e">
            <v>#DIV/0!</v>
          </cell>
          <cell r="AO1716" t="e">
            <v>#DIV/0!</v>
          </cell>
          <cell r="AP1716" t="e">
            <v>#DIV/0!</v>
          </cell>
        </row>
        <row r="1717">
          <cell r="AJ1717" t="str">
            <v/>
          </cell>
          <cell r="AN1717" t="e">
            <v>#DIV/0!</v>
          </cell>
          <cell r="AO1717" t="e">
            <v>#DIV/0!</v>
          </cell>
          <cell r="AP1717" t="e">
            <v>#DIV/0!</v>
          </cell>
        </row>
        <row r="1718">
          <cell r="AJ1718" t="str">
            <v/>
          </cell>
          <cell r="AN1718" t="e">
            <v>#DIV/0!</v>
          </cell>
          <cell r="AO1718" t="e">
            <v>#DIV/0!</v>
          </cell>
          <cell r="AP1718" t="e">
            <v>#DIV/0!</v>
          </cell>
        </row>
        <row r="1719">
          <cell r="AJ1719" t="str">
            <v/>
          </cell>
          <cell r="AN1719" t="e">
            <v>#DIV/0!</v>
          </cell>
          <cell r="AO1719" t="e">
            <v>#DIV/0!</v>
          </cell>
          <cell r="AP1719" t="e">
            <v>#DIV/0!</v>
          </cell>
        </row>
        <row r="1720">
          <cell r="AJ1720" t="str">
            <v/>
          </cell>
          <cell r="AN1720" t="e">
            <v>#DIV/0!</v>
          </cell>
          <cell r="AO1720" t="e">
            <v>#DIV/0!</v>
          </cell>
          <cell r="AP1720" t="e">
            <v>#DIV/0!</v>
          </cell>
        </row>
        <row r="1721">
          <cell r="AJ1721" t="str">
            <v/>
          </cell>
          <cell r="AN1721" t="e">
            <v>#DIV/0!</v>
          </cell>
          <cell r="AO1721" t="e">
            <v>#DIV/0!</v>
          </cell>
          <cell r="AP1721" t="e">
            <v>#DIV/0!</v>
          </cell>
        </row>
        <row r="1722">
          <cell r="AJ1722" t="str">
            <v/>
          </cell>
          <cell r="AN1722" t="e">
            <v>#DIV/0!</v>
          </cell>
          <cell r="AO1722" t="e">
            <v>#DIV/0!</v>
          </cell>
          <cell r="AP1722" t="e">
            <v>#DIV/0!</v>
          </cell>
        </row>
        <row r="1723">
          <cell r="AJ1723" t="str">
            <v/>
          </cell>
          <cell r="AN1723" t="e">
            <v>#DIV/0!</v>
          </cell>
          <cell r="AO1723" t="e">
            <v>#DIV/0!</v>
          </cell>
          <cell r="AP1723" t="e">
            <v>#DIV/0!</v>
          </cell>
        </row>
        <row r="1724">
          <cell r="AJ1724" t="str">
            <v/>
          </cell>
          <cell r="AN1724" t="e">
            <v>#DIV/0!</v>
          </cell>
          <cell r="AO1724" t="e">
            <v>#DIV/0!</v>
          </cell>
          <cell r="AP1724" t="e">
            <v>#DIV/0!</v>
          </cell>
        </row>
        <row r="1725">
          <cell r="AJ1725" t="str">
            <v/>
          </cell>
          <cell r="AN1725" t="e">
            <v>#DIV/0!</v>
          </cell>
          <cell r="AO1725" t="e">
            <v>#DIV/0!</v>
          </cell>
          <cell r="AP1725" t="e">
            <v>#DIV/0!</v>
          </cell>
        </row>
        <row r="1726">
          <cell r="AJ1726" t="str">
            <v/>
          </cell>
          <cell r="AN1726" t="e">
            <v>#DIV/0!</v>
          </cell>
          <cell r="AO1726" t="e">
            <v>#DIV/0!</v>
          </cell>
          <cell r="AP1726" t="e">
            <v>#DIV/0!</v>
          </cell>
        </row>
        <row r="1727">
          <cell r="AJ1727" t="str">
            <v/>
          </cell>
          <cell r="AN1727" t="e">
            <v>#DIV/0!</v>
          </cell>
          <cell r="AO1727" t="e">
            <v>#DIV/0!</v>
          </cell>
          <cell r="AP1727" t="e">
            <v>#DIV/0!</v>
          </cell>
        </row>
        <row r="1728">
          <cell r="AJ1728" t="str">
            <v/>
          </cell>
          <cell r="AN1728" t="e">
            <v>#DIV/0!</v>
          </cell>
          <cell r="AO1728" t="e">
            <v>#DIV/0!</v>
          </cell>
          <cell r="AP1728" t="e">
            <v>#DIV/0!</v>
          </cell>
        </row>
        <row r="1729">
          <cell r="AJ1729" t="str">
            <v/>
          </cell>
          <cell r="AN1729" t="e">
            <v>#DIV/0!</v>
          </cell>
          <cell r="AO1729" t="e">
            <v>#DIV/0!</v>
          </cell>
          <cell r="AP1729" t="e">
            <v>#DIV/0!</v>
          </cell>
        </row>
        <row r="1730">
          <cell r="AJ1730" t="str">
            <v/>
          </cell>
          <cell r="AN1730" t="e">
            <v>#DIV/0!</v>
          </cell>
          <cell r="AO1730" t="e">
            <v>#DIV/0!</v>
          </cell>
          <cell r="AP1730" t="e">
            <v>#DIV/0!</v>
          </cell>
        </row>
        <row r="1731">
          <cell r="AJ1731" t="str">
            <v/>
          </cell>
          <cell r="AN1731" t="e">
            <v>#DIV/0!</v>
          </cell>
          <cell r="AO1731" t="e">
            <v>#DIV/0!</v>
          </cell>
          <cell r="AP1731" t="e">
            <v>#DIV/0!</v>
          </cell>
        </row>
        <row r="1732">
          <cell r="AJ1732" t="str">
            <v/>
          </cell>
          <cell r="AN1732" t="e">
            <v>#DIV/0!</v>
          </cell>
          <cell r="AO1732" t="e">
            <v>#DIV/0!</v>
          </cell>
          <cell r="AP1732" t="e">
            <v>#DIV/0!</v>
          </cell>
        </row>
        <row r="1733">
          <cell r="AJ1733" t="str">
            <v/>
          </cell>
          <cell r="AN1733" t="e">
            <v>#DIV/0!</v>
          </cell>
          <cell r="AO1733" t="e">
            <v>#DIV/0!</v>
          </cell>
          <cell r="AP1733" t="e">
            <v>#DIV/0!</v>
          </cell>
        </row>
        <row r="1734">
          <cell r="AJ1734" t="str">
            <v/>
          </cell>
          <cell r="AN1734" t="e">
            <v>#DIV/0!</v>
          </cell>
          <cell r="AO1734" t="e">
            <v>#DIV/0!</v>
          </cell>
          <cell r="AP1734" t="e">
            <v>#DIV/0!</v>
          </cell>
        </row>
        <row r="1735">
          <cell r="AJ1735" t="str">
            <v/>
          </cell>
          <cell r="AN1735" t="e">
            <v>#DIV/0!</v>
          </cell>
          <cell r="AO1735" t="e">
            <v>#DIV/0!</v>
          </cell>
          <cell r="AP1735" t="e">
            <v>#DIV/0!</v>
          </cell>
        </row>
        <row r="1736">
          <cell r="AJ1736" t="str">
            <v/>
          </cell>
          <cell r="AN1736" t="e">
            <v>#DIV/0!</v>
          </cell>
          <cell r="AO1736" t="e">
            <v>#DIV/0!</v>
          </cell>
          <cell r="AP1736" t="e">
            <v>#DIV/0!</v>
          </cell>
        </row>
        <row r="1737">
          <cell r="AJ1737" t="str">
            <v/>
          </cell>
          <cell r="AN1737" t="e">
            <v>#DIV/0!</v>
          </cell>
          <cell r="AO1737" t="e">
            <v>#DIV/0!</v>
          </cell>
          <cell r="AP1737" t="e">
            <v>#DIV/0!</v>
          </cell>
        </row>
        <row r="1738">
          <cell r="AJ1738" t="str">
            <v/>
          </cell>
          <cell r="AN1738" t="e">
            <v>#DIV/0!</v>
          </cell>
          <cell r="AO1738" t="e">
            <v>#DIV/0!</v>
          </cell>
          <cell r="AP1738" t="e">
            <v>#DIV/0!</v>
          </cell>
        </row>
        <row r="1739">
          <cell r="AJ1739" t="str">
            <v/>
          </cell>
          <cell r="AN1739" t="e">
            <v>#DIV/0!</v>
          </cell>
          <cell r="AO1739" t="e">
            <v>#DIV/0!</v>
          </cell>
          <cell r="AP1739" t="e">
            <v>#DIV/0!</v>
          </cell>
        </row>
        <row r="1740">
          <cell r="AJ1740" t="str">
            <v/>
          </cell>
          <cell r="AN1740" t="e">
            <v>#DIV/0!</v>
          </cell>
          <cell r="AO1740" t="e">
            <v>#DIV/0!</v>
          </cell>
          <cell r="AP1740" t="e">
            <v>#DIV/0!</v>
          </cell>
        </row>
        <row r="1741">
          <cell r="AJ1741" t="str">
            <v/>
          </cell>
          <cell r="AN1741" t="e">
            <v>#DIV/0!</v>
          </cell>
          <cell r="AO1741" t="e">
            <v>#DIV/0!</v>
          </cell>
          <cell r="AP1741" t="e">
            <v>#DIV/0!</v>
          </cell>
        </row>
        <row r="1742">
          <cell r="AJ1742" t="str">
            <v/>
          </cell>
          <cell r="AN1742" t="e">
            <v>#DIV/0!</v>
          </cell>
          <cell r="AO1742" t="e">
            <v>#DIV/0!</v>
          </cell>
          <cell r="AP1742" t="e">
            <v>#DIV/0!</v>
          </cell>
        </row>
        <row r="1743">
          <cell r="AJ1743" t="str">
            <v/>
          </cell>
          <cell r="AN1743" t="e">
            <v>#DIV/0!</v>
          </cell>
          <cell r="AO1743" t="e">
            <v>#DIV/0!</v>
          </cell>
          <cell r="AP1743" t="e">
            <v>#DIV/0!</v>
          </cell>
        </row>
        <row r="1744">
          <cell r="AJ1744" t="str">
            <v/>
          </cell>
          <cell r="AN1744" t="e">
            <v>#DIV/0!</v>
          </cell>
          <cell r="AO1744" t="e">
            <v>#DIV/0!</v>
          </cell>
          <cell r="AP1744" t="e">
            <v>#DIV/0!</v>
          </cell>
        </row>
        <row r="1745">
          <cell r="AJ1745" t="str">
            <v/>
          </cell>
          <cell r="AN1745" t="e">
            <v>#DIV/0!</v>
          </cell>
          <cell r="AO1745" t="e">
            <v>#DIV/0!</v>
          </cell>
          <cell r="AP1745" t="e">
            <v>#DIV/0!</v>
          </cell>
        </row>
        <row r="1746">
          <cell r="AJ1746" t="str">
            <v/>
          </cell>
          <cell r="AN1746" t="e">
            <v>#DIV/0!</v>
          </cell>
          <cell r="AO1746" t="e">
            <v>#DIV/0!</v>
          </cell>
          <cell r="AP1746" t="e">
            <v>#DIV/0!</v>
          </cell>
        </row>
        <row r="1747">
          <cell r="AJ1747" t="str">
            <v/>
          </cell>
          <cell r="AN1747" t="e">
            <v>#DIV/0!</v>
          </cell>
          <cell r="AO1747" t="e">
            <v>#DIV/0!</v>
          </cell>
          <cell r="AP1747" t="e">
            <v>#DIV/0!</v>
          </cell>
        </row>
        <row r="1748">
          <cell r="AJ1748" t="str">
            <v/>
          </cell>
          <cell r="AN1748" t="e">
            <v>#DIV/0!</v>
          </cell>
          <cell r="AO1748" t="e">
            <v>#DIV/0!</v>
          </cell>
          <cell r="AP1748" t="e">
            <v>#DIV/0!</v>
          </cell>
        </row>
        <row r="1749">
          <cell r="AJ1749" t="str">
            <v/>
          </cell>
          <cell r="AN1749" t="e">
            <v>#DIV/0!</v>
          </cell>
          <cell r="AO1749" t="e">
            <v>#DIV/0!</v>
          </cell>
          <cell r="AP1749" t="e">
            <v>#DIV/0!</v>
          </cell>
        </row>
        <row r="1750">
          <cell r="AJ1750" t="str">
            <v/>
          </cell>
          <cell r="AN1750" t="e">
            <v>#DIV/0!</v>
          </cell>
          <cell r="AO1750" t="e">
            <v>#DIV/0!</v>
          </cell>
          <cell r="AP1750" t="e">
            <v>#DIV/0!</v>
          </cell>
        </row>
        <row r="1751">
          <cell r="AJ1751" t="str">
            <v/>
          </cell>
          <cell r="AN1751" t="e">
            <v>#DIV/0!</v>
          </cell>
          <cell r="AO1751" t="e">
            <v>#DIV/0!</v>
          </cell>
          <cell r="AP1751" t="e">
            <v>#DIV/0!</v>
          </cell>
        </row>
        <row r="1752">
          <cell r="AJ1752" t="str">
            <v/>
          </cell>
          <cell r="AN1752" t="e">
            <v>#DIV/0!</v>
          </cell>
          <cell r="AO1752" t="e">
            <v>#DIV/0!</v>
          </cell>
          <cell r="AP1752" t="e">
            <v>#DIV/0!</v>
          </cell>
        </row>
        <row r="1753">
          <cell r="AJ1753" t="str">
            <v/>
          </cell>
          <cell r="AN1753" t="e">
            <v>#DIV/0!</v>
          </cell>
          <cell r="AO1753" t="e">
            <v>#DIV/0!</v>
          </cell>
          <cell r="AP1753" t="e">
            <v>#DIV/0!</v>
          </cell>
        </row>
        <row r="1754">
          <cell r="AJ1754" t="str">
            <v/>
          </cell>
          <cell r="AN1754" t="e">
            <v>#DIV/0!</v>
          </cell>
          <cell r="AO1754" t="e">
            <v>#DIV/0!</v>
          </cell>
          <cell r="AP1754" t="e">
            <v>#DIV/0!</v>
          </cell>
        </row>
        <row r="1755">
          <cell r="AJ1755" t="str">
            <v/>
          </cell>
          <cell r="AN1755" t="e">
            <v>#DIV/0!</v>
          </cell>
          <cell r="AO1755" t="e">
            <v>#DIV/0!</v>
          </cell>
          <cell r="AP1755" t="e">
            <v>#DIV/0!</v>
          </cell>
        </row>
        <row r="1756">
          <cell r="AJ1756" t="str">
            <v/>
          </cell>
          <cell r="AN1756" t="e">
            <v>#DIV/0!</v>
          </cell>
          <cell r="AO1756" t="e">
            <v>#DIV/0!</v>
          </cell>
          <cell r="AP1756" t="e">
            <v>#DIV/0!</v>
          </cell>
        </row>
        <row r="1757">
          <cell r="AJ1757" t="str">
            <v/>
          </cell>
          <cell r="AN1757" t="e">
            <v>#DIV/0!</v>
          </cell>
          <cell r="AO1757" t="e">
            <v>#DIV/0!</v>
          </cell>
          <cell r="AP1757" t="e">
            <v>#DIV/0!</v>
          </cell>
        </row>
        <row r="1758">
          <cell r="AJ1758" t="str">
            <v/>
          </cell>
          <cell r="AN1758" t="e">
            <v>#DIV/0!</v>
          </cell>
          <cell r="AO1758" t="e">
            <v>#DIV/0!</v>
          </cell>
          <cell r="AP1758" t="e">
            <v>#DIV/0!</v>
          </cell>
        </row>
        <row r="1759">
          <cell r="AJ1759" t="str">
            <v/>
          </cell>
          <cell r="AN1759" t="e">
            <v>#DIV/0!</v>
          </cell>
          <cell r="AO1759" t="e">
            <v>#DIV/0!</v>
          </cell>
          <cell r="AP1759" t="e">
            <v>#DIV/0!</v>
          </cell>
        </row>
        <row r="1760">
          <cell r="AJ1760" t="str">
            <v/>
          </cell>
          <cell r="AN1760" t="e">
            <v>#DIV/0!</v>
          </cell>
          <cell r="AO1760" t="e">
            <v>#DIV/0!</v>
          </cell>
          <cell r="AP1760" t="e">
            <v>#DIV/0!</v>
          </cell>
        </row>
        <row r="1761">
          <cell r="AJ1761" t="str">
            <v/>
          </cell>
          <cell r="AN1761" t="e">
            <v>#DIV/0!</v>
          </cell>
          <cell r="AO1761" t="e">
            <v>#DIV/0!</v>
          </cell>
          <cell r="AP1761" t="e">
            <v>#DIV/0!</v>
          </cell>
        </row>
        <row r="1762">
          <cell r="AJ1762" t="str">
            <v/>
          </cell>
          <cell r="AN1762" t="e">
            <v>#DIV/0!</v>
          </cell>
          <cell r="AO1762" t="e">
            <v>#DIV/0!</v>
          </cell>
          <cell r="AP1762" t="e">
            <v>#DIV/0!</v>
          </cell>
        </row>
        <row r="1763">
          <cell r="AJ1763" t="str">
            <v/>
          </cell>
          <cell r="AN1763" t="e">
            <v>#DIV/0!</v>
          </cell>
          <cell r="AO1763" t="e">
            <v>#DIV/0!</v>
          </cell>
          <cell r="AP1763" t="e">
            <v>#DIV/0!</v>
          </cell>
        </row>
        <row r="1764">
          <cell r="AJ1764" t="str">
            <v/>
          </cell>
          <cell r="AN1764" t="e">
            <v>#DIV/0!</v>
          </cell>
          <cell r="AO1764" t="e">
            <v>#DIV/0!</v>
          </cell>
          <cell r="AP1764" t="e">
            <v>#DIV/0!</v>
          </cell>
        </row>
        <row r="1765">
          <cell r="AJ1765" t="str">
            <v/>
          </cell>
          <cell r="AN1765" t="e">
            <v>#DIV/0!</v>
          </cell>
          <cell r="AO1765" t="e">
            <v>#DIV/0!</v>
          </cell>
          <cell r="AP1765" t="e">
            <v>#DIV/0!</v>
          </cell>
        </row>
        <row r="1766">
          <cell r="AJ1766" t="str">
            <v/>
          </cell>
          <cell r="AN1766" t="e">
            <v>#DIV/0!</v>
          </cell>
          <cell r="AO1766" t="e">
            <v>#DIV/0!</v>
          </cell>
          <cell r="AP1766" t="e">
            <v>#DIV/0!</v>
          </cell>
        </row>
        <row r="1767">
          <cell r="AJ1767" t="str">
            <v/>
          </cell>
          <cell r="AN1767" t="e">
            <v>#DIV/0!</v>
          </cell>
          <cell r="AO1767" t="e">
            <v>#DIV/0!</v>
          </cell>
          <cell r="AP1767" t="e">
            <v>#DIV/0!</v>
          </cell>
        </row>
        <row r="1768">
          <cell r="AJ1768" t="str">
            <v/>
          </cell>
          <cell r="AN1768" t="e">
            <v>#DIV/0!</v>
          </cell>
          <cell r="AO1768" t="e">
            <v>#DIV/0!</v>
          </cell>
          <cell r="AP1768" t="e">
            <v>#DIV/0!</v>
          </cell>
        </row>
        <row r="1769">
          <cell r="AJ1769" t="str">
            <v/>
          </cell>
          <cell r="AN1769" t="e">
            <v>#DIV/0!</v>
          </cell>
          <cell r="AO1769" t="e">
            <v>#DIV/0!</v>
          </cell>
          <cell r="AP1769" t="e">
            <v>#DIV/0!</v>
          </cell>
        </row>
        <row r="1770">
          <cell r="AJ1770" t="str">
            <v/>
          </cell>
          <cell r="AN1770" t="e">
            <v>#DIV/0!</v>
          </cell>
          <cell r="AO1770" t="e">
            <v>#DIV/0!</v>
          </cell>
          <cell r="AP1770" t="e">
            <v>#DIV/0!</v>
          </cell>
        </row>
        <row r="1771">
          <cell r="AJ1771" t="str">
            <v/>
          </cell>
          <cell r="AN1771" t="e">
            <v>#DIV/0!</v>
          </cell>
          <cell r="AO1771" t="e">
            <v>#DIV/0!</v>
          </cell>
          <cell r="AP1771" t="e">
            <v>#DIV/0!</v>
          </cell>
        </row>
        <row r="1772">
          <cell r="AJ1772" t="str">
            <v/>
          </cell>
          <cell r="AN1772" t="e">
            <v>#DIV/0!</v>
          </cell>
          <cell r="AO1772" t="e">
            <v>#DIV/0!</v>
          </cell>
          <cell r="AP1772" t="e">
            <v>#DIV/0!</v>
          </cell>
        </row>
        <row r="1773">
          <cell r="AJ1773" t="str">
            <v/>
          </cell>
          <cell r="AN1773" t="e">
            <v>#DIV/0!</v>
          </cell>
          <cell r="AO1773" t="e">
            <v>#DIV/0!</v>
          </cell>
          <cell r="AP1773" t="e">
            <v>#DIV/0!</v>
          </cell>
        </row>
        <row r="1774">
          <cell r="AJ1774" t="str">
            <v/>
          </cell>
          <cell r="AN1774" t="e">
            <v>#DIV/0!</v>
          </cell>
          <cell r="AO1774" t="e">
            <v>#DIV/0!</v>
          </cell>
          <cell r="AP1774" t="e">
            <v>#DIV/0!</v>
          </cell>
        </row>
        <row r="1775">
          <cell r="AJ1775" t="str">
            <v/>
          </cell>
          <cell r="AN1775" t="e">
            <v>#DIV/0!</v>
          </cell>
          <cell r="AO1775" t="e">
            <v>#DIV/0!</v>
          </cell>
          <cell r="AP1775" t="e">
            <v>#DIV/0!</v>
          </cell>
        </row>
        <row r="1776">
          <cell r="AJ1776" t="str">
            <v/>
          </cell>
          <cell r="AN1776" t="e">
            <v>#DIV/0!</v>
          </cell>
          <cell r="AO1776" t="e">
            <v>#DIV/0!</v>
          </cell>
          <cell r="AP1776" t="e">
            <v>#DIV/0!</v>
          </cell>
        </row>
        <row r="1777">
          <cell r="AJ1777" t="str">
            <v/>
          </cell>
          <cell r="AN1777" t="e">
            <v>#DIV/0!</v>
          </cell>
          <cell r="AO1777" t="e">
            <v>#DIV/0!</v>
          </cell>
          <cell r="AP1777" t="e">
            <v>#DIV/0!</v>
          </cell>
        </row>
        <row r="1778">
          <cell r="AJ1778" t="str">
            <v/>
          </cell>
          <cell r="AN1778" t="e">
            <v>#DIV/0!</v>
          </cell>
          <cell r="AO1778" t="e">
            <v>#DIV/0!</v>
          </cell>
          <cell r="AP1778" t="e">
            <v>#DIV/0!</v>
          </cell>
        </row>
        <row r="1779">
          <cell r="AJ1779" t="str">
            <v/>
          </cell>
          <cell r="AN1779" t="e">
            <v>#DIV/0!</v>
          </cell>
          <cell r="AO1779" t="e">
            <v>#DIV/0!</v>
          </cell>
          <cell r="AP1779" t="e">
            <v>#DIV/0!</v>
          </cell>
        </row>
        <row r="1780">
          <cell r="AJ1780" t="str">
            <v/>
          </cell>
          <cell r="AN1780" t="e">
            <v>#DIV/0!</v>
          </cell>
          <cell r="AO1780" t="e">
            <v>#DIV/0!</v>
          </cell>
          <cell r="AP1780" t="e">
            <v>#DIV/0!</v>
          </cell>
        </row>
        <row r="1781">
          <cell r="AJ1781" t="str">
            <v/>
          </cell>
          <cell r="AN1781" t="e">
            <v>#DIV/0!</v>
          </cell>
          <cell r="AO1781" t="e">
            <v>#DIV/0!</v>
          </cell>
          <cell r="AP1781" t="e">
            <v>#DIV/0!</v>
          </cell>
        </row>
        <row r="1782">
          <cell r="AJ1782" t="str">
            <v/>
          </cell>
          <cell r="AN1782" t="e">
            <v>#DIV/0!</v>
          </cell>
          <cell r="AO1782" t="e">
            <v>#DIV/0!</v>
          </cell>
          <cell r="AP1782" t="e">
            <v>#DIV/0!</v>
          </cell>
        </row>
        <row r="1783">
          <cell r="AJ1783" t="str">
            <v/>
          </cell>
          <cell r="AN1783" t="e">
            <v>#DIV/0!</v>
          </cell>
          <cell r="AO1783" t="e">
            <v>#DIV/0!</v>
          </cell>
          <cell r="AP1783" t="e">
            <v>#DIV/0!</v>
          </cell>
        </row>
        <row r="1784">
          <cell r="AJ1784" t="str">
            <v/>
          </cell>
          <cell r="AN1784" t="e">
            <v>#DIV/0!</v>
          </cell>
          <cell r="AO1784" t="e">
            <v>#DIV/0!</v>
          </cell>
          <cell r="AP1784" t="e">
            <v>#DIV/0!</v>
          </cell>
        </row>
        <row r="1785">
          <cell r="AJ1785" t="str">
            <v/>
          </cell>
          <cell r="AN1785" t="e">
            <v>#DIV/0!</v>
          </cell>
          <cell r="AO1785" t="e">
            <v>#DIV/0!</v>
          </cell>
          <cell r="AP1785" t="e">
            <v>#DIV/0!</v>
          </cell>
        </row>
        <row r="1786">
          <cell r="AJ1786" t="str">
            <v/>
          </cell>
          <cell r="AN1786" t="e">
            <v>#DIV/0!</v>
          </cell>
          <cell r="AO1786" t="e">
            <v>#DIV/0!</v>
          </cell>
          <cell r="AP1786" t="e">
            <v>#DIV/0!</v>
          </cell>
        </row>
        <row r="1787">
          <cell r="AJ1787" t="str">
            <v/>
          </cell>
          <cell r="AN1787" t="e">
            <v>#DIV/0!</v>
          </cell>
          <cell r="AO1787" t="e">
            <v>#DIV/0!</v>
          </cell>
          <cell r="AP1787" t="e">
            <v>#DIV/0!</v>
          </cell>
        </row>
        <row r="1788">
          <cell r="AJ1788" t="str">
            <v/>
          </cell>
          <cell r="AN1788" t="e">
            <v>#DIV/0!</v>
          </cell>
          <cell r="AO1788" t="e">
            <v>#DIV/0!</v>
          </cell>
          <cell r="AP1788" t="e">
            <v>#DIV/0!</v>
          </cell>
        </row>
        <row r="1789">
          <cell r="AJ1789" t="str">
            <v/>
          </cell>
          <cell r="AN1789" t="e">
            <v>#DIV/0!</v>
          </cell>
          <cell r="AO1789" t="e">
            <v>#DIV/0!</v>
          </cell>
          <cell r="AP1789" t="e">
            <v>#DIV/0!</v>
          </cell>
        </row>
        <row r="1790">
          <cell r="AJ1790" t="str">
            <v/>
          </cell>
          <cell r="AN1790" t="e">
            <v>#DIV/0!</v>
          </cell>
          <cell r="AO1790" t="e">
            <v>#DIV/0!</v>
          </cell>
          <cell r="AP1790" t="e">
            <v>#DIV/0!</v>
          </cell>
        </row>
        <row r="1791">
          <cell r="AJ1791" t="str">
            <v/>
          </cell>
          <cell r="AN1791" t="e">
            <v>#DIV/0!</v>
          </cell>
          <cell r="AO1791" t="e">
            <v>#DIV/0!</v>
          </cell>
          <cell r="AP1791" t="e">
            <v>#DIV/0!</v>
          </cell>
        </row>
        <row r="1792">
          <cell r="AJ1792" t="str">
            <v/>
          </cell>
          <cell r="AN1792" t="e">
            <v>#DIV/0!</v>
          </cell>
          <cell r="AO1792" t="e">
            <v>#DIV/0!</v>
          </cell>
          <cell r="AP1792" t="e">
            <v>#DIV/0!</v>
          </cell>
        </row>
        <row r="1793">
          <cell r="AJ1793" t="str">
            <v/>
          </cell>
          <cell r="AN1793" t="e">
            <v>#DIV/0!</v>
          </cell>
          <cell r="AO1793" t="e">
            <v>#DIV/0!</v>
          </cell>
          <cell r="AP1793" t="e">
            <v>#DIV/0!</v>
          </cell>
        </row>
        <row r="1794">
          <cell r="AJ1794" t="str">
            <v/>
          </cell>
          <cell r="AN1794" t="e">
            <v>#DIV/0!</v>
          </cell>
          <cell r="AO1794" t="e">
            <v>#DIV/0!</v>
          </cell>
          <cell r="AP1794" t="e">
            <v>#DIV/0!</v>
          </cell>
        </row>
        <row r="1795">
          <cell r="AJ1795" t="str">
            <v/>
          </cell>
          <cell r="AN1795" t="e">
            <v>#DIV/0!</v>
          </cell>
          <cell r="AO1795" t="e">
            <v>#DIV/0!</v>
          </cell>
          <cell r="AP1795" t="e">
            <v>#DIV/0!</v>
          </cell>
        </row>
        <row r="1796">
          <cell r="AJ1796" t="str">
            <v/>
          </cell>
          <cell r="AN1796" t="e">
            <v>#DIV/0!</v>
          </cell>
          <cell r="AO1796" t="e">
            <v>#DIV/0!</v>
          </cell>
          <cell r="AP1796" t="e">
            <v>#DIV/0!</v>
          </cell>
        </row>
        <row r="1797">
          <cell r="AJ1797" t="str">
            <v/>
          </cell>
          <cell r="AN1797" t="e">
            <v>#DIV/0!</v>
          </cell>
          <cell r="AO1797" t="e">
            <v>#DIV/0!</v>
          </cell>
          <cell r="AP1797" t="e">
            <v>#DIV/0!</v>
          </cell>
        </row>
        <row r="1798">
          <cell r="AJ1798" t="str">
            <v/>
          </cell>
          <cell r="AN1798" t="e">
            <v>#DIV/0!</v>
          </cell>
          <cell r="AO1798" t="e">
            <v>#DIV/0!</v>
          </cell>
          <cell r="AP1798" t="e">
            <v>#DIV/0!</v>
          </cell>
        </row>
        <row r="1799">
          <cell r="AJ1799" t="str">
            <v/>
          </cell>
          <cell r="AN1799" t="e">
            <v>#DIV/0!</v>
          </cell>
          <cell r="AO1799" t="e">
            <v>#DIV/0!</v>
          </cell>
          <cell r="AP1799" t="e">
            <v>#DIV/0!</v>
          </cell>
        </row>
        <row r="1800">
          <cell r="AJ1800" t="str">
            <v/>
          </cell>
          <cell r="AN1800" t="e">
            <v>#DIV/0!</v>
          </cell>
          <cell r="AO1800" t="e">
            <v>#DIV/0!</v>
          </cell>
          <cell r="AP1800" t="e">
            <v>#DIV/0!</v>
          </cell>
        </row>
        <row r="1801">
          <cell r="AJ1801" t="str">
            <v/>
          </cell>
          <cell r="AN1801" t="e">
            <v>#DIV/0!</v>
          </cell>
          <cell r="AO1801" t="e">
            <v>#DIV/0!</v>
          </cell>
          <cell r="AP1801" t="e">
            <v>#DIV/0!</v>
          </cell>
        </row>
        <row r="1802">
          <cell r="AJ1802" t="str">
            <v/>
          </cell>
          <cell r="AN1802" t="e">
            <v>#DIV/0!</v>
          </cell>
          <cell r="AO1802" t="e">
            <v>#DIV/0!</v>
          </cell>
          <cell r="AP1802" t="e">
            <v>#DIV/0!</v>
          </cell>
        </row>
        <row r="1803">
          <cell r="AJ1803" t="str">
            <v/>
          </cell>
          <cell r="AN1803" t="e">
            <v>#DIV/0!</v>
          </cell>
          <cell r="AO1803" t="e">
            <v>#DIV/0!</v>
          </cell>
          <cell r="AP1803" t="e">
            <v>#DIV/0!</v>
          </cell>
        </row>
        <row r="1804">
          <cell r="AJ1804" t="str">
            <v/>
          </cell>
          <cell r="AN1804" t="e">
            <v>#DIV/0!</v>
          </cell>
          <cell r="AO1804" t="e">
            <v>#DIV/0!</v>
          </cell>
          <cell r="AP1804" t="e">
            <v>#DIV/0!</v>
          </cell>
        </row>
        <row r="1805">
          <cell r="AJ1805" t="str">
            <v/>
          </cell>
          <cell r="AN1805" t="e">
            <v>#DIV/0!</v>
          </cell>
          <cell r="AO1805" t="e">
            <v>#DIV/0!</v>
          </cell>
          <cell r="AP1805" t="e">
            <v>#DIV/0!</v>
          </cell>
        </row>
        <row r="1806">
          <cell r="AJ1806" t="str">
            <v/>
          </cell>
          <cell r="AN1806" t="e">
            <v>#DIV/0!</v>
          </cell>
          <cell r="AO1806" t="e">
            <v>#DIV/0!</v>
          </cell>
          <cell r="AP1806" t="e">
            <v>#DIV/0!</v>
          </cell>
        </row>
        <row r="1807">
          <cell r="AJ1807" t="str">
            <v/>
          </cell>
          <cell r="AN1807" t="e">
            <v>#DIV/0!</v>
          </cell>
          <cell r="AO1807" t="e">
            <v>#DIV/0!</v>
          </cell>
          <cell r="AP1807" t="e">
            <v>#DIV/0!</v>
          </cell>
        </row>
        <row r="1808">
          <cell r="AJ1808" t="str">
            <v/>
          </cell>
          <cell r="AN1808" t="e">
            <v>#DIV/0!</v>
          </cell>
          <cell r="AO1808" t="e">
            <v>#DIV/0!</v>
          </cell>
          <cell r="AP1808" t="e">
            <v>#DIV/0!</v>
          </cell>
        </row>
        <row r="1809">
          <cell r="AJ1809" t="str">
            <v/>
          </cell>
          <cell r="AN1809" t="e">
            <v>#DIV/0!</v>
          </cell>
          <cell r="AO1809" t="e">
            <v>#DIV/0!</v>
          </cell>
          <cell r="AP1809" t="e">
            <v>#DIV/0!</v>
          </cell>
        </row>
        <row r="1810">
          <cell r="AJ1810" t="str">
            <v/>
          </cell>
          <cell r="AN1810" t="e">
            <v>#DIV/0!</v>
          </cell>
          <cell r="AO1810" t="e">
            <v>#DIV/0!</v>
          </cell>
          <cell r="AP1810" t="e">
            <v>#DIV/0!</v>
          </cell>
        </row>
        <row r="1811">
          <cell r="AJ1811" t="str">
            <v/>
          </cell>
          <cell r="AN1811" t="e">
            <v>#DIV/0!</v>
          </cell>
          <cell r="AO1811" t="e">
            <v>#DIV/0!</v>
          </cell>
          <cell r="AP1811" t="e">
            <v>#DIV/0!</v>
          </cell>
        </row>
        <row r="1812">
          <cell r="AJ1812" t="str">
            <v/>
          </cell>
          <cell r="AN1812" t="e">
            <v>#DIV/0!</v>
          </cell>
          <cell r="AO1812" t="e">
            <v>#DIV/0!</v>
          </cell>
          <cell r="AP1812" t="e">
            <v>#DIV/0!</v>
          </cell>
        </row>
        <row r="1813">
          <cell r="AJ1813" t="str">
            <v/>
          </cell>
          <cell r="AN1813" t="e">
            <v>#DIV/0!</v>
          </cell>
          <cell r="AO1813" t="e">
            <v>#DIV/0!</v>
          </cell>
          <cell r="AP1813" t="e">
            <v>#DIV/0!</v>
          </cell>
        </row>
        <row r="1814">
          <cell r="AJ1814" t="str">
            <v/>
          </cell>
          <cell r="AN1814" t="e">
            <v>#DIV/0!</v>
          </cell>
          <cell r="AO1814" t="e">
            <v>#DIV/0!</v>
          </cell>
          <cell r="AP1814" t="e">
            <v>#DIV/0!</v>
          </cell>
        </row>
        <row r="1815">
          <cell r="AJ1815" t="str">
            <v/>
          </cell>
          <cell r="AN1815" t="e">
            <v>#DIV/0!</v>
          </cell>
          <cell r="AO1815" t="e">
            <v>#DIV/0!</v>
          </cell>
          <cell r="AP1815" t="e">
            <v>#DIV/0!</v>
          </cell>
        </row>
        <row r="1816">
          <cell r="AJ1816" t="str">
            <v/>
          </cell>
          <cell r="AN1816" t="e">
            <v>#DIV/0!</v>
          </cell>
          <cell r="AO1816" t="e">
            <v>#DIV/0!</v>
          </cell>
          <cell r="AP1816" t="e">
            <v>#DIV/0!</v>
          </cell>
        </row>
        <row r="1817">
          <cell r="AJ1817" t="str">
            <v/>
          </cell>
          <cell r="AN1817" t="e">
            <v>#DIV/0!</v>
          </cell>
          <cell r="AO1817" t="e">
            <v>#DIV/0!</v>
          </cell>
          <cell r="AP1817" t="e">
            <v>#DIV/0!</v>
          </cell>
        </row>
        <row r="1818">
          <cell r="AJ1818" t="str">
            <v/>
          </cell>
          <cell r="AN1818" t="e">
            <v>#DIV/0!</v>
          </cell>
          <cell r="AO1818" t="e">
            <v>#DIV/0!</v>
          </cell>
          <cell r="AP1818" t="e">
            <v>#DIV/0!</v>
          </cell>
        </row>
        <row r="1819">
          <cell r="AJ1819" t="str">
            <v/>
          </cell>
          <cell r="AN1819" t="e">
            <v>#DIV/0!</v>
          </cell>
          <cell r="AO1819" t="e">
            <v>#DIV/0!</v>
          </cell>
          <cell r="AP1819" t="e">
            <v>#DIV/0!</v>
          </cell>
        </row>
        <row r="1820">
          <cell r="AJ1820" t="str">
            <v/>
          </cell>
          <cell r="AN1820" t="e">
            <v>#DIV/0!</v>
          </cell>
          <cell r="AO1820" t="e">
            <v>#DIV/0!</v>
          </cell>
          <cell r="AP1820" t="e">
            <v>#DIV/0!</v>
          </cell>
        </row>
        <row r="1821">
          <cell r="AJ1821" t="str">
            <v/>
          </cell>
          <cell r="AN1821" t="e">
            <v>#DIV/0!</v>
          </cell>
          <cell r="AO1821" t="e">
            <v>#DIV/0!</v>
          </cell>
          <cell r="AP1821" t="e">
            <v>#DIV/0!</v>
          </cell>
        </row>
        <row r="1822">
          <cell r="AJ1822" t="str">
            <v/>
          </cell>
          <cell r="AN1822" t="e">
            <v>#DIV/0!</v>
          </cell>
          <cell r="AO1822" t="e">
            <v>#DIV/0!</v>
          </cell>
          <cell r="AP1822" t="e">
            <v>#DIV/0!</v>
          </cell>
        </row>
        <row r="1823">
          <cell r="AJ1823" t="str">
            <v/>
          </cell>
          <cell r="AN1823" t="e">
            <v>#DIV/0!</v>
          </cell>
          <cell r="AO1823" t="e">
            <v>#DIV/0!</v>
          </cell>
          <cell r="AP1823" t="e">
            <v>#DIV/0!</v>
          </cell>
        </row>
        <row r="1824">
          <cell r="AJ1824" t="str">
            <v/>
          </cell>
          <cell r="AN1824" t="e">
            <v>#DIV/0!</v>
          </cell>
          <cell r="AO1824" t="e">
            <v>#DIV/0!</v>
          </cell>
          <cell r="AP1824" t="e">
            <v>#DIV/0!</v>
          </cell>
        </row>
        <row r="1825">
          <cell r="AJ1825" t="str">
            <v/>
          </cell>
          <cell r="AN1825" t="e">
            <v>#DIV/0!</v>
          </cell>
          <cell r="AO1825" t="e">
            <v>#DIV/0!</v>
          </cell>
          <cell r="AP1825" t="e">
            <v>#DIV/0!</v>
          </cell>
        </row>
        <row r="1826">
          <cell r="AJ1826" t="str">
            <v/>
          </cell>
          <cell r="AN1826" t="e">
            <v>#DIV/0!</v>
          </cell>
          <cell r="AO1826" t="e">
            <v>#DIV/0!</v>
          </cell>
          <cell r="AP1826" t="e">
            <v>#DIV/0!</v>
          </cell>
        </row>
        <row r="1827">
          <cell r="AJ1827" t="str">
            <v/>
          </cell>
          <cell r="AN1827" t="e">
            <v>#DIV/0!</v>
          </cell>
          <cell r="AO1827" t="e">
            <v>#DIV/0!</v>
          </cell>
          <cell r="AP1827" t="e">
            <v>#DIV/0!</v>
          </cell>
        </row>
        <row r="1828">
          <cell r="AJ1828" t="str">
            <v/>
          </cell>
          <cell r="AN1828" t="e">
            <v>#DIV/0!</v>
          </cell>
          <cell r="AO1828" t="e">
            <v>#DIV/0!</v>
          </cell>
          <cell r="AP1828" t="e">
            <v>#DIV/0!</v>
          </cell>
        </row>
        <row r="1829">
          <cell r="AJ1829" t="str">
            <v/>
          </cell>
          <cell r="AN1829" t="e">
            <v>#DIV/0!</v>
          </cell>
          <cell r="AO1829" t="e">
            <v>#DIV/0!</v>
          </cell>
          <cell r="AP1829" t="e">
            <v>#DIV/0!</v>
          </cell>
        </row>
        <row r="1830">
          <cell r="AJ1830" t="str">
            <v/>
          </cell>
          <cell r="AN1830" t="e">
            <v>#DIV/0!</v>
          </cell>
          <cell r="AO1830" t="e">
            <v>#DIV/0!</v>
          </cell>
          <cell r="AP1830" t="e">
            <v>#DIV/0!</v>
          </cell>
        </row>
        <row r="1831">
          <cell r="AJ1831" t="str">
            <v/>
          </cell>
          <cell r="AN1831" t="e">
            <v>#DIV/0!</v>
          </cell>
          <cell r="AO1831" t="e">
            <v>#DIV/0!</v>
          </cell>
          <cell r="AP1831" t="e">
            <v>#DIV/0!</v>
          </cell>
        </row>
        <row r="1832">
          <cell r="AJ1832" t="str">
            <v/>
          </cell>
          <cell r="AN1832" t="e">
            <v>#DIV/0!</v>
          </cell>
          <cell r="AO1832" t="e">
            <v>#DIV/0!</v>
          </cell>
          <cell r="AP1832" t="e">
            <v>#DIV/0!</v>
          </cell>
        </row>
        <row r="1833">
          <cell r="AJ1833" t="str">
            <v/>
          </cell>
          <cell r="AN1833" t="e">
            <v>#DIV/0!</v>
          </cell>
          <cell r="AO1833" t="e">
            <v>#DIV/0!</v>
          </cell>
          <cell r="AP1833" t="e">
            <v>#DIV/0!</v>
          </cell>
        </row>
        <row r="1834">
          <cell r="AJ1834" t="str">
            <v/>
          </cell>
          <cell r="AN1834" t="e">
            <v>#DIV/0!</v>
          </cell>
          <cell r="AO1834" t="e">
            <v>#DIV/0!</v>
          </cell>
          <cell r="AP1834" t="e">
            <v>#DIV/0!</v>
          </cell>
        </row>
        <row r="1835">
          <cell r="AJ1835" t="str">
            <v/>
          </cell>
          <cell r="AN1835" t="e">
            <v>#DIV/0!</v>
          </cell>
          <cell r="AO1835" t="e">
            <v>#DIV/0!</v>
          </cell>
          <cell r="AP1835" t="e">
            <v>#DIV/0!</v>
          </cell>
        </row>
        <row r="1836">
          <cell r="AJ1836" t="str">
            <v/>
          </cell>
          <cell r="AN1836" t="e">
            <v>#DIV/0!</v>
          </cell>
          <cell r="AO1836" t="e">
            <v>#DIV/0!</v>
          </cell>
          <cell r="AP1836" t="e">
            <v>#DIV/0!</v>
          </cell>
        </row>
        <row r="1837">
          <cell r="AJ1837" t="str">
            <v/>
          </cell>
          <cell r="AN1837" t="e">
            <v>#DIV/0!</v>
          </cell>
          <cell r="AO1837" t="e">
            <v>#DIV/0!</v>
          </cell>
          <cell r="AP1837" t="e">
            <v>#DIV/0!</v>
          </cell>
        </row>
        <row r="1838">
          <cell r="AJ1838" t="str">
            <v/>
          </cell>
          <cell r="AN1838" t="e">
            <v>#DIV/0!</v>
          </cell>
          <cell r="AO1838" t="e">
            <v>#DIV/0!</v>
          </cell>
          <cell r="AP1838" t="e">
            <v>#DIV/0!</v>
          </cell>
        </row>
        <row r="1839">
          <cell r="AJ1839" t="str">
            <v/>
          </cell>
          <cell r="AN1839" t="e">
            <v>#DIV/0!</v>
          </cell>
          <cell r="AO1839" t="e">
            <v>#DIV/0!</v>
          </cell>
          <cell r="AP1839" t="e">
            <v>#DIV/0!</v>
          </cell>
        </row>
        <row r="1840">
          <cell r="AJ1840" t="str">
            <v/>
          </cell>
          <cell r="AN1840" t="e">
            <v>#DIV/0!</v>
          </cell>
          <cell r="AO1840" t="e">
            <v>#DIV/0!</v>
          </cell>
          <cell r="AP1840" t="e">
            <v>#DIV/0!</v>
          </cell>
        </row>
        <row r="1841">
          <cell r="AJ1841" t="str">
            <v/>
          </cell>
          <cell r="AN1841" t="e">
            <v>#DIV/0!</v>
          </cell>
          <cell r="AO1841" t="e">
            <v>#DIV/0!</v>
          </cell>
          <cell r="AP1841" t="e">
            <v>#DIV/0!</v>
          </cell>
        </row>
        <row r="1842">
          <cell r="AJ1842" t="str">
            <v/>
          </cell>
          <cell r="AN1842" t="e">
            <v>#DIV/0!</v>
          </cell>
          <cell r="AO1842" t="e">
            <v>#DIV/0!</v>
          </cell>
          <cell r="AP1842" t="e">
            <v>#DIV/0!</v>
          </cell>
        </row>
        <row r="1843">
          <cell r="AJ1843" t="str">
            <v/>
          </cell>
          <cell r="AN1843" t="e">
            <v>#DIV/0!</v>
          </cell>
          <cell r="AO1843" t="e">
            <v>#DIV/0!</v>
          </cell>
          <cell r="AP1843" t="e">
            <v>#DIV/0!</v>
          </cell>
        </row>
        <row r="1844">
          <cell r="AJ1844" t="str">
            <v/>
          </cell>
          <cell r="AN1844" t="e">
            <v>#DIV/0!</v>
          </cell>
          <cell r="AO1844" t="e">
            <v>#DIV/0!</v>
          </cell>
          <cell r="AP1844" t="e">
            <v>#DIV/0!</v>
          </cell>
        </row>
        <row r="1845">
          <cell r="AJ1845" t="str">
            <v/>
          </cell>
          <cell r="AN1845" t="e">
            <v>#DIV/0!</v>
          </cell>
          <cell r="AO1845" t="e">
            <v>#DIV/0!</v>
          </cell>
          <cell r="AP1845" t="e">
            <v>#DIV/0!</v>
          </cell>
        </row>
        <row r="1846">
          <cell r="AJ1846" t="str">
            <v/>
          </cell>
          <cell r="AN1846" t="e">
            <v>#DIV/0!</v>
          </cell>
          <cell r="AO1846" t="e">
            <v>#DIV/0!</v>
          </cell>
          <cell r="AP1846" t="e">
            <v>#DIV/0!</v>
          </cell>
        </row>
        <row r="1847">
          <cell r="AJ1847" t="str">
            <v/>
          </cell>
          <cell r="AN1847" t="e">
            <v>#DIV/0!</v>
          </cell>
          <cell r="AO1847" t="e">
            <v>#DIV/0!</v>
          </cell>
          <cell r="AP1847" t="e">
            <v>#DIV/0!</v>
          </cell>
        </row>
        <row r="1848">
          <cell r="AJ1848" t="str">
            <v/>
          </cell>
          <cell r="AN1848" t="e">
            <v>#DIV/0!</v>
          </cell>
          <cell r="AO1848" t="e">
            <v>#DIV/0!</v>
          </cell>
          <cell r="AP1848" t="e">
            <v>#DIV/0!</v>
          </cell>
        </row>
        <row r="1849">
          <cell r="AJ1849" t="str">
            <v/>
          </cell>
          <cell r="AN1849" t="e">
            <v>#DIV/0!</v>
          </cell>
          <cell r="AO1849" t="e">
            <v>#DIV/0!</v>
          </cell>
          <cell r="AP1849" t="e">
            <v>#DIV/0!</v>
          </cell>
        </row>
        <row r="1850">
          <cell r="AJ1850" t="str">
            <v/>
          </cell>
          <cell r="AN1850" t="e">
            <v>#DIV/0!</v>
          </cell>
          <cell r="AO1850" t="e">
            <v>#DIV/0!</v>
          </cell>
          <cell r="AP1850" t="e">
            <v>#DIV/0!</v>
          </cell>
        </row>
        <row r="1851">
          <cell r="AJ1851" t="str">
            <v/>
          </cell>
          <cell r="AN1851" t="e">
            <v>#DIV/0!</v>
          </cell>
          <cell r="AO1851" t="e">
            <v>#DIV/0!</v>
          </cell>
          <cell r="AP1851" t="e">
            <v>#DIV/0!</v>
          </cell>
        </row>
        <row r="1852">
          <cell r="AJ1852" t="str">
            <v/>
          </cell>
          <cell r="AN1852" t="e">
            <v>#DIV/0!</v>
          </cell>
          <cell r="AO1852" t="e">
            <v>#DIV/0!</v>
          </cell>
          <cell r="AP1852" t="e">
            <v>#DIV/0!</v>
          </cell>
        </row>
        <row r="1853">
          <cell r="AJ1853" t="str">
            <v/>
          </cell>
          <cell r="AN1853" t="e">
            <v>#DIV/0!</v>
          </cell>
          <cell r="AO1853" t="e">
            <v>#DIV/0!</v>
          </cell>
          <cell r="AP1853" t="e">
            <v>#DIV/0!</v>
          </cell>
        </row>
        <row r="1854">
          <cell r="AJ1854" t="str">
            <v/>
          </cell>
          <cell r="AN1854" t="e">
            <v>#DIV/0!</v>
          </cell>
          <cell r="AO1854" t="e">
            <v>#DIV/0!</v>
          </cell>
          <cell r="AP1854" t="e">
            <v>#DIV/0!</v>
          </cell>
        </row>
        <row r="1855">
          <cell r="AJ1855" t="str">
            <v/>
          </cell>
          <cell r="AN1855" t="e">
            <v>#DIV/0!</v>
          </cell>
          <cell r="AO1855" t="e">
            <v>#DIV/0!</v>
          </cell>
          <cell r="AP1855" t="e">
            <v>#DIV/0!</v>
          </cell>
        </row>
        <row r="1856">
          <cell r="AJ1856" t="str">
            <v/>
          </cell>
          <cell r="AN1856" t="e">
            <v>#DIV/0!</v>
          </cell>
          <cell r="AO1856" t="e">
            <v>#DIV/0!</v>
          </cell>
          <cell r="AP1856" t="e">
            <v>#DIV/0!</v>
          </cell>
        </row>
        <row r="1857">
          <cell r="AJ1857" t="str">
            <v/>
          </cell>
          <cell r="AN1857" t="e">
            <v>#DIV/0!</v>
          </cell>
          <cell r="AO1857" t="e">
            <v>#DIV/0!</v>
          </cell>
          <cell r="AP1857" t="e">
            <v>#DIV/0!</v>
          </cell>
        </row>
        <row r="1858">
          <cell r="AJ1858" t="str">
            <v/>
          </cell>
          <cell r="AN1858" t="e">
            <v>#DIV/0!</v>
          </cell>
          <cell r="AO1858" t="e">
            <v>#DIV/0!</v>
          </cell>
          <cell r="AP1858" t="e">
            <v>#DIV/0!</v>
          </cell>
        </row>
        <row r="1859">
          <cell r="AJ1859" t="str">
            <v/>
          </cell>
          <cell r="AN1859" t="e">
            <v>#DIV/0!</v>
          </cell>
          <cell r="AO1859" t="e">
            <v>#DIV/0!</v>
          </cell>
          <cell r="AP1859" t="e">
            <v>#DIV/0!</v>
          </cell>
        </row>
        <row r="1860">
          <cell r="AJ1860" t="str">
            <v/>
          </cell>
          <cell r="AN1860" t="e">
            <v>#DIV/0!</v>
          </cell>
          <cell r="AO1860" t="e">
            <v>#DIV/0!</v>
          </cell>
          <cell r="AP1860" t="e">
            <v>#DIV/0!</v>
          </cell>
        </row>
        <row r="1861">
          <cell r="AJ1861" t="str">
            <v/>
          </cell>
          <cell r="AN1861" t="e">
            <v>#DIV/0!</v>
          </cell>
          <cell r="AO1861" t="e">
            <v>#DIV/0!</v>
          </cell>
          <cell r="AP1861" t="e">
            <v>#DIV/0!</v>
          </cell>
        </row>
        <row r="1862">
          <cell r="AJ1862" t="str">
            <v/>
          </cell>
          <cell r="AN1862" t="e">
            <v>#DIV/0!</v>
          </cell>
          <cell r="AO1862" t="e">
            <v>#DIV/0!</v>
          </cell>
          <cell r="AP1862" t="e">
            <v>#DIV/0!</v>
          </cell>
        </row>
        <row r="1863">
          <cell r="AJ1863" t="str">
            <v/>
          </cell>
          <cell r="AN1863" t="e">
            <v>#DIV/0!</v>
          </cell>
          <cell r="AO1863" t="e">
            <v>#DIV/0!</v>
          </cell>
          <cell r="AP1863" t="e">
            <v>#DIV/0!</v>
          </cell>
        </row>
        <row r="1864">
          <cell r="AJ1864" t="str">
            <v/>
          </cell>
          <cell r="AN1864" t="e">
            <v>#DIV/0!</v>
          </cell>
          <cell r="AO1864" t="e">
            <v>#DIV/0!</v>
          </cell>
          <cell r="AP1864" t="e">
            <v>#DIV/0!</v>
          </cell>
        </row>
        <row r="1865">
          <cell r="AJ1865" t="str">
            <v/>
          </cell>
          <cell r="AN1865" t="e">
            <v>#DIV/0!</v>
          </cell>
          <cell r="AO1865" t="e">
            <v>#DIV/0!</v>
          </cell>
          <cell r="AP1865" t="e">
            <v>#DIV/0!</v>
          </cell>
        </row>
        <row r="1866">
          <cell r="AJ1866" t="str">
            <v/>
          </cell>
          <cell r="AN1866" t="e">
            <v>#DIV/0!</v>
          </cell>
          <cell r="AO1866" t="e">
            <v>#DIV/0!</v>
          </cell>
          <cell r="AP1866" t="e">
            <v>#DIV/0!</v>
          </cell>
        </row>
        <row r="1867">
          <cell r="AJ1867" t="str">
            <v/>
          </cell>
          <cell r="AN1867" t="e">
            <v>#DIV/0!</v>
          </cell>
          <cell r="AO1867" t="e">
            <v>#DIV/0!</v>
          </cell>
          <cell r="AP1867" t="e">
            <v>#DIV/0!</v>
          </cell>
        </row>
        <row r="1868">
          <cell r="AJ1868" t="str">
            <v/>
          </cell>
          <cell r="AN1868" t="e">
            <v>#DIV/0!</v>
          </cell>
          <cell r="AO1868" t="e">
            <v>#DIV/0!</v>
          </cell>
          <cell r="AP1868" t="e">
            <v>#DIV/0!</v>
          </cell>
        </row>
        <row r="1869">
          <cell r="AJ1869" t="str">
            <v/>
          </cell>
          <cell r="AN1869" t="e">
            <v>#DIV/0!</v>
          </cell>
          <cell r="AO1869" t="e">
            <v>#DIV/0!</v>
          </cell>
          <cell r="AP1869" t="e">
            <v>#DIV/0!</v>
          </cell>
        </row>
        <row r="1870">
          <cell r="AJ1870" t="str">
            <v/>
          </cell>
          <cell r="AN1870" t="e">
            <v>#DIV/0!</v>
          </cell>
          <cell r="AO1870" t="e">
            <v>#DIV/0!</v>
          </cell>
          <cell r="AP1870" t="e">
            <v>#DIV/0!</v>
          </cell>
        </row>
        <row r="1871">
          <cell r="AJ1871" t="str">
            <v/>
          </cell>
          <cell r="AN1871" t="e">
            <v>#DIV/0!</v>
          </cell>
          <cell r="AO1871" t="e">
            <v>#DIV/0!</v>
          </cell>
          <cell r="AP1871" t="e">
            <v>#DIV/0!</v>
          </cell>
        </row>
        <row r="1872">
          <cell r="AJ1872" t="str">
            <v/>
          </cell>
          <cell r="AN1872" t="e">
            <v>#DIV/0!</v>
          </cell>
          <cell r="AO1872" t="e">
            <v>#DIV/0!</v>
          </cell>
          <cell r="AP1872" t="e">
            <v>#DIV/0!</v>
          </cell>
        </row>
        <row r="1873">
          <cell r="AJ1873" t="str">
            <v/>
          </cell>
          <cell r="AN1873" t="e">
            <v>#DIV/0!</v>
          </cell>
          <cell r="AO1873" t="e">
            <v>#DIV/0!</v>
          </cell>
          <cell r="AP1873" t="e">
            <v>#DIV/0!</v>
          </cell>
        </row>
        <row r="1874">
          <cell r="AJ1874" t="str">
            <v/>
          </cell>
          <cell r="AN1874" t="e">
            <v>#DIV/0!</v>
          </cell>
          <cell r="AO1874" t="e">
            <v>#DIV/0!</v>
          </cell>
          <cell r="AP1874" t="e">
            <v>#DIV/0!</v>
          </cell>
        </row>
        <row r="1875">
          <cell r="AJ1875" t="str">
            <v/>
          </cell>
          <cell r="AN1875" t="e">
            <v>#DIV/0!</v>
          </cell>
          <cell r="AO1875" t="e">
            <v>#DIV/0!</v>
          </cell>
          <cell r="AP1875" t="e">
            <v>#DIV/0!</v>
          </cell>
        </row>
        <row r="1876">
          <cell r="AJ1876" t="str">
            <v/>
          </cell>
          <cell r="AN1876" t="e">
            <v>#DIV/0!</v>
          </cell>
          <cell r="AO1876" t="e">
            <v>#DIV/0!</v>
          </cell>
          <cell r="AP1876" t="e">
            <v>#DIV/0!</v>
          </cell>
        </row>
        <row r="1877">
          <cell r="AJ1877" t="str">
            <v/>
          </cell>
          <cell r="AN1877" t="e">
            <v>#DIV/0!</v>
          </cell>
          <cell r="AO1877" t="e">
            <v>#DIV/0!</v>
          </cell>
          <cell r="AP1877" t="e">
            <v>#DIV/0!</v>
          </cell>
        </row>
        <row r="1878">
          <cell r="AJ1878" t="str">
            <v/>
          </cell>
          <cell r="AN1878" t="e">
            <v>#DIV/0!</v>
          </cell>
          <cell r="AO1878" t="e">
            <v>#DIV/0!</v>
          </cell>
          <cell r="AP1878" t="e">
            <v>#DIV/0!</v>
          </cell>
        </row>
        <row r="1879">
          <cell r="AJ1879" t="str">
            <v/>
          </cell>
          <cell r="AN1879" t="e">
            <v>#DIV/0!</v>
          </cell>
          <cell r="AO1879" t="e">
            <v>#DIV/0!</v>
          </cell>
          <cell r="AP1879" t="e">
            <v>#DIV/0!</v>
          </cell>
        </row>
        <row r="1880">
          <cell r="AJ1880" t="str">
            <v/>
          </cell>
          <cell r="AN1880" t="e">
            <v>#DIV/0!</v>
          </cell>
          <cell r="AO1880" t="e">
            <v>#DIV/0!</v>
          </cell>
          <cell r="AP1880" t="e">
            <v>#DIV/0!</v>
          </cell>
        </row>
        <row r="1881">
          <cell r="AJ1881" t="str">
            <v/>
          </cell>
          <cell r="AN1881" t="e">
            <v>#DIV/0!</v>
          </cell>
          <cell r="AO1881" t="e">
            <v>#DIV/0!</v>
          </cell>
          <cell r="AP1881" t="e">
            <v>#DIV/0!</v>
          </cell>
        </row>
        <row r="1882">
          <cell r="AJ1882" t="str">
            <v/>
          </cell>
          <cell r="AN1882" t="e">
            <v>#DIV/0!</v>
          </cell>
          <cell r="AO1882" t="e">
            <v>#DIV/0!</v>
          </cell>
          <cell r="AP1882" t="e">
            <v>#DIV/0!</v>
          </cell>
        </row>
        <row r="1883">
          <cell r="AJ1883" t="str">
            <v/>
          </cell>
          <cell r="AN1883" t="e">
            <v>#DIV/0!</v>
          </cell>
          <cell r="AO1883" t="e">
            <v>#DIV/0!</v>
          </cell>
          <cell r="AP1883" t="e">
            <v>#DIV/0!</v>
          </cell>
        </row>
        <row r="1884">
          <cell r="AJ1884" t="str">
            <v/>
          </cell>
          <cell r="AN1884" t="e">
            <v>#DIV/0!</v>
          </cell>
          <cell r="AO1884" t="e">
            <v>#DIV/0!</v>
          </cell>
          <cell r="AP1884" t="e">
            <v>#DIV/0!</v>
          </cell>
        </row>
        <row r="1885">
          <cell r="AJ1885" t="str">
            <v/>
          </cell>
          <cell r="AN1885" t="e">
            <v>#DIV/0!</v>
          </cell>
          <cell r="AO1885" t="e">
            <v>#DIV/0!</v>
          </cell>
          <cell r="AP1885" t="e">
            <v>#DIV/0!</v>
          </cell>
        </row>
        <row r="1886">
          <cell r="AJ1886" t="str">
            <v/>
          </cell>
          <cell r="AN1886" t="e">
            <v>#DIV/0!</v>
          </cell>
          <cell r="AO1886" t="e">
            <v>#DIV/0!</v>
          </cell>
          <cell r="AP1886" t="e">
            <v>#DIV/0!</v>
          </cell>
        </row>
        <row r="1887">
          <cell r="AJ1887" t="str">
            <v/>
          </cell>
          <cell r="AN1887" t="e">
            <v>#DIV/0!</v>
          </cell>
          <cell r="AO1887" t="e">
            <v>#DIV/0!</v>
          </cell>
          <cell r="AP1887" t="e">
            <v>#DIV/0!</v>
          </cell>
        </row>
        <row r="1888">
          <cell r="AJ1888" t="str">
            <v/>
          </cell>
          <cell r="AN1888" t="e">
            <v>#DIV/0!</v>
          </cell>
          <cell r="AO1888" t="e">
            <v>#DIV/0!</v>
          </cell>
          <cell r="AP1888" t="e">
            <v>#DIV/0!</v>
          </cell>
        </row>
        <row r="1889">
          <cell r="AJ1889" t="str">
            <v/>
          </cell>
          <cell r="AN1889" t="e">
            <v>#DIV/0!</v>
          </cell>
          <cell r="AO1889" t="e">
            <v>#DIV/0!</v>
          </cell>
          <cell r="AP1889" t="e">
            <v>#DIV/0!</v>
          </cell>
        </row>
        <row r="1890">
          <cell r="AJ1890" t="str">
            <v/>
          </cell>
          <cell r="AN1890" t="e">
            <v>#DIV/0!</v>
          </cell>
          <cell r="AO1890" t="e">
            <v>#DIV/0!</v>
          </cell>
          <cell r="AP1890" t="e">
            <v>#DIV/0!</v>
          </cell>
        </row>
        <row r="1891">
          <cell r="AJ1891" t="str">
            <v/>
          </cell>
          <cell r="AN1891" t="e">
            <v>#DIV/0!</v>
          </cell>
          <cell r="AO1891" t="e">
            <v>#DIV/0!</v>
          </cell>
          <cell r="AP1891" t="e">
            <v>#DIV/0!</v>
          </cell>
        </row>
        <row r="1892">
          <cell r="AJ1892" t="str">
            <v/>
          </cell>
          <cell r="AN1892" t="e">
            <v>#DIV/0!</v>
          </cell>
          <cell r="AO1892" t="e">
            <v>#DIV/0!</v>
          </cell>
          <cell r="AP1892" t="e">
            <v>#DIV/0!</v>
          </cell>
        </row>
        <row r="1893">
          <cell r="AJ1893" t="str">
            <v/>
          </cell>
          <cell r="AN1893" t="e">
            <v>#DIV/0!</v>
          </cell>
          <cell r="AO1893" t="e">
            <v>#DIV/0!</v>
          </cell>
          <cell r="AP1893" t="e">
            <v>#DIV/0!</v>
          </cell>
        </row>
        <row r="1894">
          <cell r="AJ1894" t="str">
            <v/>
          </cell>
          <cell r="AN1894" t="e">
            <v>#DIV/0!</v>
          </cell>
          <cell r="AO1894" t="e">
            <v>#DIV/0!</v>
          </cell>
          <cell r="AP1894" t="e">
            <v>#DIV/0!</v>
          </cell>
        </row>
        <row r="1895">
          <cell r="AJ1895" t="str">
            <v/>
          </cell>
          <cell r="AN1895" t="e">
            <v>#DIV/0!</v>
          </cell>
          <cell r="AO1895" t="e">
            <v>#DIV/0!</v>
          </cell>
          <cell r="AP1895" t="e">
            <v>#DIV/0!</v>
          </cell>
        </row>
        <row r="1896">
          <cell r="AJ1896" t="str">
            <v/>
          </cell>
          <cell r="AN1896" t="e">
            <v>#DIV/0!</v>
          </cell>
          <cell r="AO1896" t="e">
            <v>#DIV/0!</v>
          </cell>
          <cell r="AP1896" t="e">
            <v>#DIV/0!</v>
          </cell>
        </row>
        <row r="1897">
          <cell r="AJ1897" t="str">
            <v/>
          </cell>
          <cell r="AN1897" t="e">
            <v>#DIV/0!</v>
          </cell>
          <cell r="AO1897" t="e">
            <v>#DIV/0!</v>
          </cell>
          <cell r="AP1897" t="e">
            <v>#DIV/0!</v>
          </cell>
        </row>
        <row r="1898">
          <cell r="AJ1898" t="str">
            <v/>
          </cell>
          <cell r="AN1898" t="e">
            <v>#DIV/0!</v>
          </cell>
          <cell r="AO1898" t="e">
            <v>#DIV/0!</v>
          </cell>
          <cell r="AP1898" t="e">
            <v>#DIV/0!</v>
          </cell>
        </row>
        <row r="1899">
          <cell r="AJ1899" t="str">
            <v/>
          </cell>
          <cell r="AN1899" t="e">
            <v>#DIV/0!</v>
          </cell>
          <cell r="AO1899" t="e">
            <v>#DIV/0!</v>
          </cell>
          <cell r="AP1899" t="e">
            <v>#DIV/0!</v>
          </cell>
        </row>
        <row r="1900">
          <cell r="AJ1900" t="str">
            <v/>
          </cell>
          <cell r="AN1900" t="e">
            <v>#DIV/0!</v>
          </cell>
          <cell r="AO1900" t="e">
            <v>#DIV/0!</v>
          </cell>
          <cell r="AP1900" t="e">
            <v>#DIV/0!</v>
          </cell>
        </row>
        <row r="1901">
          <cell r="AJ1901" t="str">
            <v/>
          </cell>
          <cell r="AN1901" t="e">
            <v>#DIV/0!</v>
          </cell>
          <cell r="AO1901" t="e">
            <v>#DIV/0!</v>
          </cell>
          <cell r="AP1901" t="e">
            <v>#DIV/0!</v>
          </cell>
        </row>
        <row r="1902">
          <cell r="AJ1902" t="str">
            <v/>
          </cell>
          <cell r="AN1902" t="e">
            <v>#DIV/0!</v>
          </cell>
          <cell r="AO1902" t="e">
            <v>#DIV/0!</v>
          </cell>
          <cell r="AP1902" t="e">
            <v>#DIV/0!</v>
          </cell>
        </row>
        <row r="1903">
          <cell r="AJ1903" t="str">
            <v/>
          </cell>
          <cell r="AN1903" t="e">
            <v>#DIV/0!</v>
          </cell>
          <cell r="AO1903" t="e">
            <v>#DIV/0!</v>
          </cell>
          <cell r="AP1903" t="e">
            <v>#DIV/0!</v>
          </cell>
        </row>
        <row r="1904">
          <cell r="AJ1904" t="str">
            <v/>
          </cell>
          <cell r="AN1904" t="e">
            <v>#DIV/0!</v>
          </cell>
          <cell r="AO1904" t="e">
            <v>#DIV/0!</v>
          </cell>
          <cell r="AP1904" t="e">
            <v>#DIV/0!</v>
          </cell>
        </row>
        <row r="1905">
          <cell r="AJ1905" t="str">
            <v/>
          </cell>
          <cell r="AN1905" t="e">
            <v>#DIV/0!</v>
          </cell>
          <cell r="AO1905" t="e">
            <v>#DIV/0!</v>
          </cell>
          <cell r="AP1905" t="e">
            <v>#DIV/0!</v>
          </cell>
        </row>
        <row r="1906">
          <cell r="AJ1906" t="str">
            <v/>
          </cell>
          <cell r="AN1906" t="e">
            <v>#DIV/0!</v>
          </cell>
          <cell r="AO1906" t="e">
            <v>#DIV/0!</v>
          </cell>
          <cell r="AP1906" t="e">
            <v>#DIV/0!</v>
          </cell>
        </row>
        <row r="1907">
          <cell r="AJ1907" t="str">
            <v/>
          </cell>
          <cell r="AN1907" t="e">
            <v>#DIV/0!</v>
          </cell>
          <cell r="AO1907" t="e">
            <v>#DIV/0!</v>
          </cell>
          <cell r="AP1907" t="e">
            <v>#DIV/0!</v>
          </cell>
        </row>
        <row r="1908">
          <cell r="AJ1908" t="str">
            <v/>
          </cell>
          <cell r="AN1908" t="e">
            <v>#DIV/0!</v>
          </cell>
          <cell r="AO1908" t="e">
            <v>#DIV/0!</v>
          </cell>
          <cell r="AP1908" t="e">
            <v>#DIV/0!</v>
          </cell>
        </row>
        <row r="1909">
          <cell r="AJ1909" t="str">
            <v/>
          </cell>
          <cell r="AN1909" t="e">
            <v>#DIV/0!</v>
          </cell>
          <cell r="AO1909" t="e">
            <v>#DIV/0!</v>
          </cell>
          <cell r="AP1909" t="e">
            <v>#DIV/0!</v>
          </cell>
        </row>
        <row r="1910">
          <cell r="AJ1910" t="str">
            <v/>
          </cell>
          <cell r="AN1910" t="e">
            <v>#DIV/0!</v>
          </cell>
          <cell r="AO1910" t="e">
            <v>#DIV/0!</v>
          </cell>
          <cell r="AP1910" t="e">
            <v>#DIV/0!</v>
          </cell>
        </row>
        <row r="1911">
          <cell r="AJ1911" t="str">
            <v/>
          </cell>
          <cell r="AN1911" t="e">
            <v>#DIV/0!</v>
          </cell>
          <cell r="AO1911" t="e">
            <v>#DIV/0!</v>
          </cell>
          <cell r="AP1911" t="e">
            <v>#DIV/0!</v>
          </cell>
        </row>
        <row r="1912">
          <cell r="AJ1912" t="str">
            <v/>
          </cell>
          <cell r="AN1912" t="e">
            <v>#DIV/0!</v>
          </cell>
          <cell r="AO1912" t="e">
            <v>#DIV/0!</v>
          </cell>
          <cell r="AP1912" t="e">
            <v>#DIV/0!</v>
          </cell>
        </row>
        <row r="1913">
          <cell r="AJ1913" t="str">
            <v/>
          </cell>
          <cell r="AN1913" t="e">
            <v>#DIV/0!</v>
          </cell>
          <cell r="AO1913" t="e">
            <v>#DIV/0!</v>
          </cell>
          <cell r="AP1913" t="e">
            <v>#DIV/0!</v>
          </cell>
        </row>
        <row r="1914">
          <cell r="AJ1914" t="str">
            <v/>
          </cell>
          <cell r="AN1914" t="e">
            <v>#DIV/0!</v>
          </cell>
          <cell r="AO1914" t="e">
            <v>#DIV/0!</v>
          </cell>
          <cell r="AP1914" t="e">
            <v>#DIV/0!</v>
          </cell>
        </row>
        <row r="1915">
          <cell r="AJ1915" t="str">
            <v/>
          </cell>
          <cell r="AN1915" t="e">
            <v>#DIV/0!</v>
          </cell>
          <cell r="AO1915" t="e">
            <v>#DIV/0!</v>
          </cell>
          <cell r="AP1915" t="e">
            <v>#DIV/0!</v>
          </cell>
        </row>
        <row r="1916">
          <cell r="AJ1916" t="str">
            <v/>
          </cell>
          <cell r="AN1916" t="e">
            <v>#DIV/0!</v>
          </cell>
          <cell r="AO1916" t="e">
            <v>#DIV/0!</v>
          </cell>
          <cell r="AP1916" t="e">
            <v>#DIV/0!</v>
          </cell>
        </row>
        <row r="1917">
          <cell r="AJ1917" t="str">
            <v/>
          </cell>
          <cell r="AN1917" t="e">
            <v>#DIV/0!</v>
          </cell>
          <cell r="AO1917" t="e">
            <v>#DIV/0!</v>
          </cell>
          <cell r="AP1917" t="e">
            <v>#DIV/0!</v>
          </cell>
        </row>
        <row r="1918">
          <cell r="AJ1918" t="str">
            <v/>
          </cell>
          <cell r="AN1918" t="e">
            <v>#DIV/0!</v>
          </cell>
          <cell r="AO1918" t="e">
            <v>#DIV/0!</v>
          </cell>
          <cell r="AP1918" t="e">
            <v>#DIV/0!</v>
          </cell>
        </row>
        <row r="1919">
          <cell r="AJ1919" t="str">
            <v/>
          </cell>
          <cell r="AN1919" t="e">
            <v>#DIV/0!</v>
          </cell>
          <cell r="AO1919" t="e">
            <v>#DIV/0!</v>
          </cell>
          <cell r="AP1919" t="e">
            <v>#DIV/0!</v>
          </cell>
        </row>
        <row r="1920">
          <cell r="AJ1920" t="str">
            <v/>
          </cell>
          <cell r="AN1920" t="e">
            <v>#DIV/0!</v>
          </cell>
          <cell r="AO1920" t="e">
            <v>#DIV/0!</v>
          </cell>
          <cell r="AP1920" t="e">
            <v>#DIV/0!</v>
          </cell>
        </row>
        <row r="1921">
          <cell r="AJ1921" t="str">
            <v/>
          </cell>
          <cell r="AN1921" t="e">
            <v>#DIV/0!</v>
          </cell>
          <cell r="AO1921" t="e">
            <v>#DIV/0!</v>
          </cell>
          <cell r="AP1921" t="e">
            <v>#DIV/0!</v>
          </cell>
        </row>
        <row r="1922">
          <cell r="AJ1922" t="str">
            <v/>
          </cell>
          <cell r="AN1922" t="e">
            <v>#DIV/0!</v>
          </cell>
          <cell r="AO1922" t="e">
            <v>#DIV/0!</v>
          </cell>
          <cell r="AP1922" t="e">
            <v>#DIV/0!</v>
          </cell>
        </row>
        <row r="1923">
          <cell r="AJ1923" t="str">
            <v/>
          </cell>
          <cell r="AN1923" t="e">
            <v>#DIV/0!</v>
          </cell>
          <cell r="AO1923" t="e">
            <v>#DIV/0!</v>
          </cell>
          <cell r="AP1923" t="e">
            <v>#DIV/0!</v>
          </cell>
        </row>
        <row r="1924">
          <cell r="AJ1924" t="str">
            <v/>
          </cell>
          <cell r="AN1924" t="e">
            <v>#DIV/0!</v>
          </cell>
          <cell r="AO1924" t="e">
            <v>#DIV/0!</v>
          </cell>
          <cell r="AP1924" t="e">
            <v>#DIV/0!</v>
          </cell>
        </row>
        <row r="1925">
          <cell r="AJ1925" t="str">
            <v/>
          </cell>
          <cell r="AN1925" t="e">
            <v>#DIV/0!</v>
          </cell>
          <cell r="AO1925" t="e">
            <v>#DIV/0!</v>
          </cell>
          <cell r="AP1925" t="e">
            <v>#DIV/0!</v>
          </cell>
        </row>
        <row r="1926">
          <cell r="AJ1926" t="str">
            <v/>
          </cell>
          <cell r="AN1926" t="e">
            <v>#DIV/0!</v>
          </cell>
          <cell r="AO1926" t="e">
            <v>#DIV/0!</v>
          </cell>
          <cell r="AP1926" t="e">
            <v>#DIV/0!</v>
          </cell>
        </row>
        <row r="1927">
          <cell r="AJ1927" t="str">
            <v/>
          </cell>
          <cell r="AN1927" t="e">
            <v>#DIV/0!</v>
          </cell>
          <cell r="AO1927" t="e">
            <v>#DIV/0!</v>
          </cell>
          <cell r="AP1927" t="e">
            <v>#DIV/0!</v>
          </cell>
        </row>
        <row r="1928">
          <cell r="AJ1928" t="str">
            <v/>
          </cell>
          <cell r="AN1928" t="e">
            <v>#DIV/0!</v>
          </cell>
          <cell r="AO1928" t="e">
            <v>#DIV/0!</v>
          </cell>
          <cell r="AP1928" t="e">
            <v>#DIV/0!</v>
          </cell>
        </row>
        <row r="1929">
          <cell r="AJ1929" t="str">
            <v/>
          </cell>
          <cell r="AN1929" t="e">
            <v>#DIV/0!</v>
          </cell>
          <cell r="AO1929" t="e">
            <v>#DIV/0!</v>
          </cell>
          <cell r="AP1929" t="e">
            <v>#DIV/0!</v>
          </cell>
        </row>
        <row r="1930">
          <cell r="AJ1930" t="str">
            <v/>
          </cell>
          <cell r="AN1930" t="e">
            <v>#DIV/0!</v>
          </cell>
          <cell r="AO1930" t="e">
            <v>#DIV/0!</v>
          </cell>
          <cell r="AP1930" t="e">
            <v>#DIV/0!</v>
          </cell>
        </row>
        <row r="1931">
          <cell r="AJ1931" t="str">
            <v/>
          </cell>
          <cell r="AN1931" t="e">
            <v>#DIV/0!</v>
          </cell>
          <cell r="AO1931" t="e">
            <v>#DIV/0!</v>
          </cell>
          <cell r="AP1931" t="e">
            <v>#DIV/0!</v>
          </cell>
        </row>
        <row r="1932">
          <cell r="AJ1932" t="str">
            <v/>
          </cell>
          <cell r="AN1932" t="e">
            <v>#DIV/0!</v>
          </cell>
          <cell r="AO1932" t="e">
            <v>#DIV/0!</v>
          </cell>
          <cell r="AP1932" t="e">
            <v>#DIV/0!</v>
          </cell>
        </row>
        <row r="1933">
          <cell r="AJ1933" t="str">
            <v/>
          </cell>
          <cell r="AN1933" t="e">
            <v>#DIV/0!</v>
          </cell>
          <cell r="AO1933" t="e">
            <v>#DIV/0!</v>
          </cell>
          <cell r="AP1933" t="e">
            <v>#DIV/0!</v>
          </cell>
        </row>
        <row r="1934">
          <cell r="AJ1934" t="str">
            <v/>
          </cell>
          <cell r="AN1934" t="e">
            <v>#DIV/0!</v>
          </cell>
          <cell r="AO1934" t="e">
            <v>#DIV/0!</v>
          </cell>
          <cell r="AP1934" t="e">
            <v>#DIV/0!</v>
          </cell>
        </row>
        <row r="1935">
          <cell r="AJ1935" t="str">
            <v/>
          </cell>
          <cell r="AN1935" t="e">
            <v>#DIV/0!</v>
          </cell>
          <cell r="AO1935" t="e">
            <v>#DIV/0!</v>
          </cell>
          <cell r="AP1935" t="e">
            <v>#DIV/0!</v>
          </cell>
        </row>
        <row r="1936">
          <cell r="AJ1936" t="str">
            <v/>
          </cell>
          <cell r="AN1936" t="e">
            <v>#DIV/0!</v>
          </cell>
          <cell r="AO1936" t="e">
            <v>#DIV/0!</v>
          </cell>
          <cell r="AP1936" t="e">
            <v>#DIV/0!</v>
          </cell>
        </row>
        <row r="1937">
          <cell r="AJ1937" t="str">
            <v/>
          </cell>
          <cell r="AN1937" t="e">
            <v>#DIV/0!</v>
          </cell>
          <cell r="AO1937" t="e">
            <v>#DIV/0!</v>
          </cell>
          <cell r="AP1937" t="e">
            <v>#DIV/0!</v>
          </cell>
        </row>
        <row r="1938">
          <cell r="AJ1938" t="str">
            <v/>
          </cell>
          <cell r="AN1938" t="e">
            <v>#DIV/0!</v>
          </cell>
          <cell r="AO1938" t="e">
            <v>#DIV/0!</v>
          </cell>
          <cell r="AP1938" t="e">
            <v>#DIV/0!</v>
          </cell>
        </row>
        <row r="1939">
          <cell r="AJ1939" t="str">
            <v/>
          </cell>
          <cell r="AN1939" t="e">
            <v>#DIV/0!</v>
          </cell>
          <cell r="AO1939" t="e">
            <v>#DIV/0!</v>
          </cell>
          <cell r="AP1939" t="e">
            <v>#DIV/0!</v>
          </cell>
        </row>
        <row r="1940">
          <cell r="AJ1940" t="str">
            <v/>
          </cell>
          <cell r="AN1940" t="e">
            <v>#DIV/0!</v>
          </cell>
          <cell r="AO1940" t="e">
            <v>#DIV/0!</v>
          </cell>
          <cell r="AP1940" t="e">
            <v>#DIV/0!</v>
          </cell>
        </row>
        <row r="1941">
          <cell r="AJ1941" t="str">
            <v/>
          </cell>
          <cell r="AN1941" t="e">
            <v>#DIV/0!</v>
          </cell>
          <cell r="AO1941" t="e">
            <v>#DIV/0!</v>
          </cell>
          <cell r="AP1941" t="e">
            <v>#DIV/0!</v>
          </cell>
        </row>
        <row r="1942">
          <cell r="AJ1942" t="str">
            <v/>
          </cell>
          <cell r="AN1942" t="e">
            <v>#DIV/0!</v>
          </cell>
          <cell r="AO1942" t="e">
            <v>#DIV/0!</v>
          </cell>
          <cell r="AP1942" t="e">
            <v>#DIV/0!</v>
          </cell>
        </row>
        <row r="1943">
          <cell r="AJ1943" t="str">
            <v/>
          </cell>
          <cell r="AN1943" t="e">
            <v>#DIV/0!</v>
          </cell>
          <cell r="AO1943" t="e">
            <v>#DIV/0!</v>
          </cell>
          <cell r="AP1943" t="e">
            <v>#DIV/0!</v>
          </cell>
        </row>
        <row r="1944">
          <cell r="AJ1944" t="str">
            <v/>
          </cell>
          <cell r="AN1944" t="e">
            <v>#DIV/0!</v>
          </cell>
          <cell r="AO1944" t="e">
            <v>#DIV/0!</v>
          </cell>
          <cell r="AP1944" t="e">
            <v>#DIV/0!</v>
          </cell>
        </row>
        <row r="1945">
          <cell r="AJ1945" t="str">
            <v/>
          </cell>
          <cell r="AN1945" t="e">
            <v>#DIV/0!</v>
          </cell>
          <cell r="AO1945" t="e">
            <v>#DIV/0!</v>
          </cell>
          <cell r="AP1945" t="e">
            <v>#DIV/0!</v>
          </cell>
        </row>
        <row r="1946">
          <cell r="AJ1946" t="str">
            <v/>
          </cell>
          <cell r="AN1946" t="e">
            <v>#DIV/0!</v>
          </cell>
          <cell r="AO1946" t="e">
            <v>#DIV/0!</v>
          </cell>
          <cell r="AP1946" t="e">
            <v>#DIV/0!</v>
          </cell>
        </row>
        <row r="1947">
          <cell r="AJ1947" t="str">
            <v/>
          </cell>
          <cell r="AN1947" t="e">
            <v>#DIV/0!</v>
          </cell>
          <cell r="AO1947" t="e">
            <v>#DIV/0!</v>
          </cell>
          <cell r="AP1947" t="e">
            <v>#DIV/0!</v>
          </cell>
        </row>
        <row r="1948">
          <cell r="AJ1948" t="str">
            <v/>
          </cell>
          <cell r="AN1948" t="e">
            <v>#DIV/0!</v>
          </cell>
          <cell r="AO1948" t="e">
            <v>#DIV/0!</v>
          </cell>
          <cell r="AP1948" t="e">
            <v>#DIV/0!</v>
          </cell>
        </row>
        <row r="1949">
          <cell r="AJ1949" t="str">
            <v/>
          </cell>
          <cell r="AN1949" t="e">
            <v>#DIV/0!</v>
          </cell>
          <cell r="AO1949" t="e">
            <v>#DIV/0!</v>
          </cell>
          <cell r="AP1949" t="e">
            <v>#DIV/0!</v>
          </cell>
        </row>
        <row r="1950">
          <cell r="AJ1950" t="str">
            <v/>
          </cell>
          <cell r="AN1950" t="e">
            <v>#DIV/0!</v>
          </cell>
          <cell r="AO1950" t="e">
            <v>#DIV/0!</v>
          </cell>
          <cell r="AP1950" t="e">
            <v>#DIV/0!</v>
          </cell>
        </row>
        <row r="1951">
          <cell r="AJ1951" t="str">
            <v/>
          </cell>
          <cell r="AN1951" t="e">
            <v>#DIV/0!</v>
          </cell>
          <cell r="AO1951" t="e">
            <v>#DIV/0!</v>
          </cell>
          <cell r="AP1951" t="e">
            <v>#DIV/0!</v>
          </cell>
        </row>
        <row r="1952">
          <cell r="AJ1952" t="str">
            <v/>
          </cell>
          <cell r="AN1952" t="e">
            <v>#DIV/0!</v>
          </cell>
          <cell r="AO1952" t="e">
            <v>#DIV/0!</v>
          </cell>
          <cell r="AP1952" t="e">
            <v>#DIV/0!</v>
          </cell>
        </row>
        <row r="1953">
          <cell r="AJ1953" t="str">
            <v/>
          </cell>
          <cell r="AN1953" t="e">
            <v>#DIV/0!</v>
          </cell>
          <cell r="AO1953" t="e">
            <v>#DIV/0!</v>
          </cell>
          <cell r="AP1953" t="e">
            <v>#DIV/0!</v>
          </cell>
        </row>
        <row r="1954">
          <cell r="AJ1954" t="str">
            <v/>
          </cell>
          <cell r="AN1954" t="e">
            <v>#DIV/0!</v>
          </cell>
          <cell r="AO1954" t="e">
            <v>#DIV/0!</v>
          </cell>
          <cell r="AP1954" t="e">
            <v>#DIV/0!</v>
          </cell>
        </row>
        <row r="1955">
          <cell r="AJ1955" t="str">
            <v/>
          </cell>
          <cell r="AN1955" t="e">
            <v>#DIV/0!</v>
          </cell>
          <cell r="AO1955" t="e">
            <v>#DIV/0!</v>
          </cell>
          <cell r="AP1955" t="e">
            <v>#DIV/0!</v>
          </cell>
        </row>
        <row r="1956">
          <cell r="AJ1956" t="str">
            <v/>
          </cell>
          <cell r="AN1956" t="e">
            <v>#DIV/0!</v>
          </cell>
          <cell r="AO1956" t="e">
            <v>#DIV/0!</v>
          </cell>
          <cell r="AP1956" t="e">
            <v>#DIV/0!</v>
          </cell>
        </row>
        <row r="1957">
          <cell r="AJ1957" t="str">
            <v/>
          </cell>
          <cell r="AN1957" t="e">
            <v>#DIV/0!</v>
          </cell>
          <cell r="AO1957" t="e">
            <v>#DIV/0!</v>
          </cell>
          <cell r="AP1957" t="e">
            <v>#DIV/0!</v>
          </cell>
        </row>
        <row r="1958">
          <cell r="AJ1958" t="str">
            <v/>
          </cell>
          <cell r="AN1958" t="e">
            <v>#DIV/0!</v>
          </cell>
          <cell r="AO1958" t="e">
            <v>#DIV/0!</v>
          </cell>
          <cell r="AP1958" t="e">
            <v>#DIV/0!</v>
          </cell>
        </row>
        <row r="1959">
          <cell r="AJ1959" t="str">
            <v/>
          </cell>
          <cell r="AN1959" t="e">
            <v>#DIV/0!</v>
          </cell>
          <cell r="AO1959" t="e">
            <v>#DIV/0!</v>
          </cell>
          <cell r="AP1959" t="e">
            <v>#DIV/0!</v>
          </cell>
        </row>
        <row r="1960">
          <cell r="AJ1960" t="str">
            <v/>
          </cell>
          <cell r="AN1960" t="e">
            <v>#DIV/0!</v>
          </cell>
          <cell r="AO1960" t="e">
            <v>#DIV/0!</v>
          </cell>
          <cell r="AP1960" t="e">
            <v>#DIV/0!</v>
          </cell>
        </row>
        <row r="1961">
          <cell r="AJ1961" t="str">
            <v/>
          </cell>
          <cell r="AN1961" t="e">
            <v>#DIV/0!</v>
          </cell>
          <cell r="AO1961" t="e">
            <v>#DIV/0!</v>
          </cell>
          <cell r="AP1961" t="e">
            <v>#DIV/0!</v>
          </cell>
        </row>
        <row r="1962">
          <cell r="AJ1962" t="str">
            <v/>
          </cell>
          <cell r="AN1962" t="e">
            <v>#DIV/0!</v>
          </cell>
          <cell r="AO1962" t="e">
            <v>#DIV/0!</v>
          </cell>
          <cell r="AP1962" t="e">
            <v>#DIV/0!</v>
          </cell>
        </row>
        <row r="1963">
          <cell r="AJ1963" t="str">
            <v/>
          </cell>
          <cell r="AN1963" t="e">
            <v>#DIV/0!</v>
          </cell>
          <cell r="AO1963" t="e">
            <v>#DIV/0!</v>
          </cell>
          <cell r="AP1963" t="e">
            <v>#DIV/0!</v>
          </cell>
        </row>
        <row r="1964">
          <cell r="AJ1964" t="str">
            <v/>
          </cell>
          <cell r="AN1964" t="e">
            <v>#DIV/0!</v>
          </cell>
          <cell r="AO1964" t="e">
            <v>#DIV/0!</v>
          </cell>
          <cell r="AP1964" t="e">
            <v>#DIV/0!</v>
          </cell>
        </row>
        <row r="1965">
          <cell r="AJ1965" t="str">
            <v/>
          </cell>
          <cell r="AN1965" t="e">
            <v>#DIV/0!</v>
          </cell>
          <cell r="AO1965" t="e">
            <v>#DIV/0!</v>
          </cell>
          <cell r="AP1965" t="e">
            <v>#DIV/0!</v>
          </cell>
        </row>
        <row r="1966">
          <cell r="AJ1966" t="str">
            <v/>
          </cell>
          <cell r="AN1966" t="e">
            <v>#DIV/0!</v>
          </cell>
          <cell r="AO1966" t="e">
            <v>#DIV/0!</v>
          </cell>
          <cell r="AP1966" t="e">
            <v>#DIV/0!</v>
          </cell>
        </row>
        <row r="1967">
          <cell r="AJ1967" t="str">
            <v/>
          </cell>
          <cell r="AN1967" t="e">
            <v>#DIV/0!</v>
          </cell>
          <cell r="AO1967" t="e">
            <v>#DIV/0!</v>
          </cell>
          <cell r="AP1967" t="e">
            <v>#DIV/0!</v>
          </cell>
        </row>
        <row r="1968">
          <cell r="AJ1968" t="str">
            <v/>
          </cell>
          <cell r="AN1968" t="e">
            <v>#DIV/0!</v>
          </cell>
          <cell r="AO1968" t="e">
            <v>#DIV/0!</v>
          </cell>
          <cell r="AP1968" t="e">
            <v>#DIV/0!</v>
          </cell>
        </row>
        <row r="1969">
          <cell r="AJ1969" t="str">
            <v/>
          </cell>
          <cell r="AN1969" t="e">
            <v>#DIV/0!</v>
          </cell>
          <cell r="AO1969" t="e">
            <v>#DIV/0!</v>
          </cell>
          <cell r="AP1969" t="e">
            <v>#DIV/0!</v>
          </cell>
        </row>
        <row r="1970">
          <cell r="AJ1970" t="str">
            <v/>
          </cell>
          <cell r="AN1970" t="e">
            <v>#DIV/0!</v>
          </cell>
          <cell r="AO1970" t="e">
            <v>#DIV/0!</v>
          </cell>
          <cell r="AP1970" t="e">
            <v>#DIV/0!</v>
          </cell>
        </row>
        <row r="1971">
          <cell r="AJ1971" t="str">
            <v/>
          </cell>
          <cell r="AN1971" t="e">
            <v>#DIV/0!</v>
          </cell>
          <cell r="AO1971" t="e">
            <v>#DIV/0!</v>
          </cell>
          <cell r="AP1971" t="e">
            <v>#DIV/0!</v>
          </cell>
        </row>
        <row r="1972">
          <cell r="AJ1972" t="str">
            <v/>
          </cell>
          <cell r="AN1972" t="e">
            <v>#DIV/0!</v>
          </cell>
          <cell r="AO1972" t="e">
            <v>#DIV/0!</v>
          </cell>
          <cell r="AP1972" t="e">
            <v>#DIV/0!</v>
          </cell>
        </row>
        <row r="1973">
          <cell r="AJ1973" t="str">
            <v/>
          </cell>
          <cell r="AN1973" t="e">
            <v>#DIV/0!</v>
          </cell>
          <cell r="AO1973" t="e">
            <v>#DIV/0!</v>
          </cell>
          <cell r="AP1973" t="e">
            <v>#DIV/0!</v>
          </cell>
        </row>
        <row r="1974">
          <cell r="AJ1974" t="str">
            <v/>
          </cell>
          <cell r="AN1974" t="e">
            <v>#DIV/0!</v>
          </cell>
          <cell r="AO1974" t="e">
            <v>#DIV/0!</v>
          </cell>
          <cell r="AP1974" t="e">
            <v>#DIV/0!</v>
          </cell>
        </row>
        <row r="1975">
          <cell r="AJ1975" t="str">
            <v/>
          </cell>
          <cell r="AN1975" t="e">
            <v>#DIV/0!</v>
          </cell>
          <cell r="AO1975" t="e">
            <v>#DIV/0!</v>
          </cell>
          <cell r="AP1975" t="e">
            <v>#DIV/0!</v>
          </cell>
        </row>
        <row r="1976">
          <cell r="AJ1976" t="str">
            <v/>
          </cell>
          <cell r="AN1976" t="e">
            <v>#DIV/0!</v>
          </cell>
          <cell r="AO1976" t="e">
            <v>#DIV/0!</v>
          </cell>
          <cell r="AP1976" t="e">
            <v>#DIV/0!</v>
          </cell>
        </row>
        <row r="1977">
          <cell r="AJ1977" t="str">
            <v/>
          </cell>
          <cell r="AN1977" t="e">
            <v>#DIV/0!</v>
          </cell>
          <cell r="AO1977" t="e">
            <v>#DIV/0!</v>
          </cell>
          <cell r="AP1977" t="e">
            <v>#DIV/0!</v>
          </cell>
        </row>
        <row r="1978">
          <cell r="AJ1978" t="str">
            <v/>
          </cell>
          <cell r="AN1978" t="e">
            <v>#DIV/0!</v>
          </cell>
          <cell r="AO1978" t="e">
            <v>#DIV/0!</v>
          </cell>
          <cell r="AP1978" t="e">
            <v>#DIV/0!</v>
          </cell>
        </row>
        <row r="1979">
          <cell r="AJ1979" t="str">
            <v/>
          </cell>
          <cell r="AN1979" t="e">
            <v>#DIV/0!</v>
          </cell>
          <cell r="AO1979" t="e">
            <v>#DIV/0!</v>
          </cell>
          <cell r="AP1979" t="e">
            <v>#DIV/0!</v>
          </cell>
        </row>
        <row r="1980">
          <cell r="AJ1980" t="str">
            <v/>
          </cell>
          <cell r="AN1980" t="e">
            <v>#DIV/0!</v>
          </cell>
          <cell r="AO1980" t="e">
            <v>#DIV/0!</v>
          </cell>
          <cell r="AP1980" t="e">
            <v>#DIV/0!</v>
          </cell>
        </row>
        <row r="1981">
          <cell r="AJ1981" t="str">
            <v/>
          </cell>
          <cell r="AN1981" t="e">
            <v>#DIV/0!</v>
          </cell>
          <cell r="AO1981" t="e">
            <v>#DIV/0!</v>
          </cell>
          <cell r="AP1981" t="e">
            <v>#DIV/0!</v>
          </cell>
        </row>
        <row r="1982">
          <cell r="AJ1982" t="str">
            <v/>
          </cell>
          <cell r="AN1982" t="e">
            <v>#DIV/0!</v>
          </cell>
          <cell r="AO1982" t="e">
            <v>#DIV/0!</v>
          </cell>
          <cell r="AP1982" t="e">
            <v>#DIV/0!</v>
          </cell>
        </row>
        <row r="1983">
          <cell r="AJ1983" t="str">
            <v/>
          </cell>
          <cell r="AN1983" t="e">
            <v>#DIV/0!</v>
          </cell>
          <cell r="AO1983" t="e">
            <v>#DIV/0!</v>
          </cell>
          <cell r="AP1983" t="e">
            <v>#DIV/0!</v>
          </cell>
        </row>
        <row r="1984">
          <cell r="AJ1984" t="str">
            <v/>
          </cell>
          <cell r="AN1984" t="e">
            <v>#DIV/0!</v>
          </cell>
          <cell r="AO1984" t="e">
            <v>#DIV/0!</v>
          </cell>
          <cell r="AP1984" t="e">
            <v>#DIV/0!</v>
          </cell>
        </row>
        <row r="1985">
          <cell r="AJ1985" t="str">
            <v/>
          </cell>
          <cell r="AN1985" t="e">
            <v>#DIV/0!</v>
          </cell>
          <cell r="AO1985" t="e">
            <v>#DIV/0!</v>
          </cell>
          <cell r="AP1985" t="e">
            <v>#DIV/0!</v>
          </cell>
        </row>
        <row r="1986">
          <cell r="AJ1986" t="str">
            <v/>
          </cell>
          <cell r="AN1986" t="e">
            <v>#DIV/0!</v>
          </cell>
          <cell r="AO1986" t="e">
            <v>#DIV/0!</v>
          </cell>
          <cell r="AP1986" t="e">
            <v>#DIV/0!</v>
          </cell>
        </row>
        <row r="1987">
          <cell r="AJ1987" t="str">
            <v/>
          </cell>
          <cell r="AN1987" t="e">
            <v>#DIV/0!</v>
          </cell>
          <cell r="AO1987" t="e">
            <v>#DIV/0!</v>
          </cell>
          <cell r="AP1987" t="e">
            <v>#DIV/0!</v>
          </cell>
        </row>
        <row r="1988">
          <cell r="AJ1988" t="str">
            <v/>
          </cell>
          <cell r="AN1988" t="e">
            <v>#DIV/0!</v>
          </cell>
          <cell r="AO1988" t="e">
            <v>#DIV/0!</v>
          </cell>
          <cell r="AP1988" t="e">
            <v>#DIV/0!</v>
          </cell>
        </row>
        <row r="1989">
          <cell r="AJ1989" t="str">
            <v/>
          </cell>
          <cell r="AN1989" t="e">
            <v>#DIV/0!</v>
          </cell>
          <cell r="AO1989" t="e">
            <v>#DIV/0!</v>
          </cell>
          <cell r="AP1989" t="e">
            <v>#DIV/0!</v>
          </cell>
        </row>
        <row r="1990">
          <cell r="AJ1990" t="str">
            <v/>
          </cell>
          <cell r="AN1990" t="e">
            <v>#DIV/0!</v>
          </cell>
          <cell r="AO1990" t="e">
            <v>#DIV/0!</v>
          </cell>
          <cell r="AP1990" t="e">
            <v>#DIV/0!</v>
          </cell>
        </row>
        <row r="1991">
          <cell r="AJ1991" t="str">
            <v/>
          </cell>
          <cell r="AN1991" t="e">
            <v>#DIV/0!</v>
          </cell>
          <cell r="AO1991" t="e">
            <v>#DIV/0!</v>
          </cell>
          <cell r="AP1991" t="e">
            <v>#DIV/0!</v>
          </cell>
        </row>
        <row r="1992">
          <cell r="AJ1992" t="str">
            <v/>
          </cell>
          <cell r="AN1992" t="e">
            <v>#DIV/0!</v>
          </cell>
          <cell r="AO1992" t="e">
            <v>#DIV/0!</v>
          </cell>
          <cell r="AP1992" t="e">
            <v>#DIV/0!</v>
          </cell>
        </row>
        <row r="1993">
          <cell r="AJ1993" t="str">
            <v/>
          </cell>
          <cell r="AN1993" t="e">
            <v>#DIV/0!</v>
          </cell>
          <cell r="AO1993" t="e">
            <v>#DIV/0!</v>
          </cell>
          <cell r="AP1993" t="e">
            <v>#DIV/0!</v>
          </cell>
        </row>
        <row r="1994">
          <cell r="AJ1994" t="str">
            <v/>
          </cell>
          <cell r="AN1994" t="e">
            <v>#DIV/0!</v>
          </cell>
          <cell r="AO1994" t="e">
            <v>#DIV/0!</v>
          </cell>
          <cell r="AP1994" t="e">
            <v>#DIV/0!</v>
          </cell>
        </row>
        <row r="1995">
          <cell r="AJ1995" t="str">
            <v/>
          </cell>
          <cell r="AN1995" t="e">
            <v>#DIV/0!</v>
          </cell>
          <cell r="AO1995" t="e">
            <v>#DIV/0!</v>
          </cell>
          <cell r="AP1995" t="e">
            <v>#DIV/0!</v>
          </cell>
        </row>
        <row r="1996">
          <cell r="AJ1996" t="str">
            <v/>
          </cell>
          <cell r="AN1996" t="e">
            <v>#DIV/0!</v>
          </cell>
          <cell r="AO1996" t="e">
            <v>#DIV/0!</v>
          </cell>
          <cell r="AP1996" t="e">
            <v>#DIV/0!</v>
          </cell>
        </row>
        <row r="1997">
          <cell r="AJ1997" t="str">
            <v/>
          </cell>
          <cell r="AN1997" t="e">
            <v>#DIV/0!</v>
          </cell>
          <cell r="AO1997" t="e">
            <v>#DIV/0!</v>
          </cell>
          <cell r="AP1997" t="e">
            <v>#DIV/0!</v>
          </cell>
        </row>
        <row r="1998">
          <cell r="AJ1998" t="str">
            <v/>
          </cell>
          <cell r="AN1998" t="e">
            <v>#DIV/0!</v>
          </cell>
          <cell r="AO1998" t="e">
            <v>#DIV/0!</v>
          </cell>
          <cell r="AP1998" t="e">
            <v>#DIV/0!</v>
          </cell>
        </row>
        <row r="1999">
          <cell r="AJ1999" t="str">
            <v/>
          </cell>
          <cell r="AN1999" t="e">
            <v>#DIV/0!</v>
          </cell>
          <cell r="AO1999" t="e">
            <v>#DIV/0!</v>
          </cell>
          <cell r="AP1999" t="e">
            <v>#DIV/0!</v>
          </cell>
        </row>
        <row r="2000">
          <cell r="AJ2000" t="str">
            <v/>
          </cell>
          <cell r="AN2000" t="e">
            <v>#DIV/0!</v>
          </cell>
          <cell r="AO2000" t="e">
            <v>#DIV/0!</v>
          </cell>
          <cell r="AP2000" t="e">
            <v>#DIV/0!</v>
          </cell>
        </row>
        <row r="2001">
          <cell r="AJ2001" t="str">
            <v/>
          </cell>
          <cell r="AN2001" t="e">
            <v>#DIV/0!</v>
          </cell>
          <cell r="AO2001" t="e">
            <v>#DIV/0!</v>
          </cell>
          <cell r="AP2001" t="e">
            <v>#DIV/0!</v>
          </cell>
        </row>
        <row r="2002">
          <cell r="AJ2002" t="str">
            <v/>
          </cell>
          <cell r="AN2002" t="e">
            <v>#DIV/0!</v>
          </cell>
          <cell r="AO2002" t="e">
            <v>#DIV/0!</v>
          </cell>
          <cell r="AP2002" t="e">
            <v>#DIV/0!</v>
          </cell>
        </row>
        <row r="2003">
          <cell r="AJ2003" t="str">
            <v/>
          </cell>
          <cell r="AN2003" t="e">
            <v>#DIV/0!</v>
          </cell>
          <cell r="AO2003" t="e">
            <v>#DIV/0!</v>
          </cell>
          <cell r="AP2003" t="e">
            <v>#DIV/0!</v>
          </cell>
        </row>
        <row r="2004">
          <cell r="AJ2004" t="str">
            <v/>
          </cell>
          <cell r="AN2004" t="e">
            <v>#DIV/0!</v>
          </cell>
          <cell r="AO2004" t="e">
            <v>#DIV/0!</v>
          </cell>
          <cell r="AP2004" t="e">
            <v>#DIV/0!</v>
          </cell>
        </row>
        <row r="2005">
          <cell r="AJ2005" t="str">
            <v/>
          </cell>
          <cell r="AN2005" t="e">
            <v>#DIV/0!</v>
          </cell>
          <cell r="AO2005" t="e">
            <v>#DIV/0!</v>
          </cell>
          <cell r="AP2005" t="e">
            <v>#DIV/0!</v>
          </cell>
        </row>
        <row r="2006">
          <cell r="AJ2006" t="str">
            <v/>
          </cell>
          <cell r="AN2006" t="e">
            <v>#DIV/0!</v>
          </cell>
          <cell r="AO2006" t="e">
            <v>#DIV/0!</v>
          </cell>
          <cell r="AP2006" t="e">
            <v>#DIV/0!</v>
          </cell>
        </row>
        <row r="2007">
          <cell r="AJ2007" t="str">
            <v/>
          </cell>
          <cell r="AN2007" t="e">
            <v>#DIV/0!</v>
          </cell>
          <cell r="AO2007" t="e">
            <v>#DIV/0!</v>
          </cell>
          <cell r="AP2007" t="e">
            <v>#DIV/0!</v>
          </cell>
        </row>
        <row r="2008">
          <cell r="AJ2008" t="str">
            <v/>
          </cell>
          <cell r="AN2008" t="e">
            <v>#DIV/0!</v>
          </cell>
          <cell r="AO2008" t="e">
            <v>#DIV/0!</v>
          </cell>
          <cell r="AP2008" t="e">
            <v>#DIV/0!</v>
          </cell>
        </row>
        <row r="2009">
          <cell r="AJ2009" t="str">
            <v/>
          </cell>
          <cell r="AN2009" t="e">
            <v>#DIV/0!</v>
          </cell>
          <cell r="AO2009" t="e">
            <v>#DIV/0!</v>
          </cell>
          <cell r="AP2009" t="e">
            <v>#DIV/0!</v>
          </cell>
        </row>
        <row r="2010">
          <cell r="AJ2010" t="str">
            <v/>
          </cell>
          <cell r="AN2010" t="e">
            <v>#DIV/0!</v>
          </cell>
          <cell r="AO2010" t="e">
            <v>#DIV/0!</v>
          </cell>
          <cell r="AP2010" t="e">
            <v>#DIV/0!</v>
          </cell>
        </row>
        <row r="2011">
          <cell r="AJ2011" t="str">
            <v/>
          </cell>
          <cell r="AN2011" t="e">
            <v>#DIV/0!</v>
          </cell>
          <cell r="AO2011" t="e">
            <v>#DIV/0!</v>
          </cell>
          <cell r="AP2011" t="e">
            <v>#DIV/0!</v>
          </cell>
        </row>
        <row r="2012">
          <cell r="AJ2012" t="str">
            <v/>
          </cell>
          <cell r="AN2012" t="e">
            <v>#DIV/0!</v>
          </cell>
          <cell r="AO2012" t="e">
            <v>#DIV/0!</v>
          </cell>
          <cell r="AP2012" t="e">
            <v>#DIV/0!</v>
          </cell>
        </row>
        <row r="2013">
          <cell r="AJ2013" t="str">
            <v/>
          </cell>
          <cell r="AN2013" t="e">
            <v>#DIV/0!</v>
          </cell>
          <cell r="AO2013" t="e">
            <v>#DIV/0!</v>
          </cell>
          <cell r="AP2013" t="e">
            <v>#DIV/0!</v>
          </cell>
        </row>
        <row r="2014">
          <cell r="AJ2014" t="str">
            <v/>
          </cell>
          <cell r="AN2014" t="e">
            <v>#DIV/0!</v>
          </cell>
          <cell r="AO2014" t="e">
            <v>#DIV/0!</v>
          </cell>
          <cell r="AP2014" t="e">
            <v>#DIV/0!</v>
          </cell>
        </row>
        <row r="2015">
          <cell r="AJ2015" t="str">
            <v/>
          </cell>
          <cell r="AN2015" t="e">
            <v>#DIV/0!</v>
          </cell>
          <cell r="AO2015" t="e">
            <v>#DIV/0!</v>
          </cell>
          <cell r="AP2015" t="e">
            <v>#DIV/0!</v>
          </cell>
        </row>
        <row r="2016">
          <cell r="AJ2016" t="str">
            <v/>
          </cell>
          <cell r="AN2016" t="e">
            <v>#DIV/0!</v>
          </cell>
          <cell r="AO2016" t="e">
            <v>#DIV/0!</v>
          </cell>
          <cell r="AP2016" t="e">
            <v>#DIV/0!</v>
          </cell>
        </row>
      </sheetData>
      <sheetData sheetId="2"/>
      <sheetData sheetId="3"/>
      <sheetData sheetId="4" refreshError="1"/>
      <sheetData sheetId="5"/>
      <sheetData sheetId="6" refreshError="1"/>
      <sheetData sheetId="7"/>
      <sheetData sheetId="8" refreshError="1"/>
      <sheetData sheetId="9"/>
      <sheetData sheetId="10" refreshError="1"/>
      <sheetData sheetId="11"/>
      <sheetData sheetId="12" refreshError="1"/>
      <sheetData sheetId="13" refreshError="1"/>
      <sheetData sheetId="14"/>
      <sheetData sheetId="15" refreshError="1"/>
      <sheetData sheetId="16"/>
      <sheetData sheetId="17" refreshError="1"/>
      <sheetData sheetId="18"/>
      <sheetData sheetId="19" refreshError="1"/>
      <sheetData sheetId="20"/>
      <sheetData sheetId="21" refreshError="1"/>
      <sheetData sheetId="22"/>
      <sheetData sheetId="23" refreshError="1"/>
      <sheetData sheetId="24"/>
      <sheetData sheetId="25" refreshError="1"/>
      <sheetData sheetId="26"/>
      <sheetData sheetId="27" refreshError="1"/>
      <sheetData sheetId="28"/>
      <sheetData sheetId="29" refreshError="1"/>
      <sheetData sheetId="30"/>
      <sheetData sheetId="31" refreshError="1"/>
      <sheetData sheetId="32"/>
      <sheetData sheetId="33"/>
      <sheetData sheetId="34"/>
      <sheetData sheetId="35"/>
      <sheetData sheetId="36" refreshError="1"/>
      <sheetData sheetId="37"/>
      <sheetData sheetId="38" refreshError="1"/>
      <sheetData sheetId="39"/>
      <sheetData sheetId="40"/>
      <sheetData sheetId="41"/>
      <sheetData sheetId="42"/>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sheetData sheetId="58"/>
      <sheetData sheetId="59" refreshError="1"/>
      <sheetData sheetId="60"/>
      <sheetData sheetId="6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Accounts"/>
      <sheetName val="Financial Workings"/>
      <sheetName val="Financial Accounts (Base)"/>
      <sheetName val="Financial Workings (Base)"/>
      <sheetName val="Summary"/>
      <sheetName val="G09HIST.XLS"/>
      <sheetName val="GDP Data"/>
      <sheetName val="CPI Data"/>
      <sheetName val="Housing Start Data"/>
      <sheetName val="CSBP"/>
      <sheetName val="CSBP-Targets &amp; Forecasts"/>
      <sheetName val="CSBP-Tmin-Tsat"/>
      <sheetName val="Landmark"/>
      <sheetName val="Landmark-Targets &amp; Forecasts"/>
      <sheetName val="Landmark-Tmin-Tsat"/>
      <sheetName val="WFI"/>
      <sheetName val="WFI-Targets &amp; Forecast"/>
      <sheetName val="WFI-Tmin-Tsat"/>
      <sheetName val="WEL"/>
      <sheetName val="Premier"/>
      <sheetName val="Premier-Targets &amp; Forecast"/>
      <sheetName val="Premier-Tmin-Tsat"/>
      <sheetName val="Bengalla"/>
      <sheetName val="Curragh"/>
      <sheetName val="Curragh-Targets &amp; Forecast"/>
      <sheetName val="Curragh-Tmin-Tsat"/>
      <sheetName val="KHG"/>
      <sheetName val="KHG-Targets &amp; Forecast"/>
      <sheetName val="KHG-Tmin-Tsat"/>
      <sheetName val="LPG"/>
      <sheetName val="LPG-Targets &amp; Forecast"/>
      <sheetName val="LPG-Tmin-Tsat"/>
      <sheetName val="ALWA"/>
      <sheetName val="ALWA-Targets &amp; Forecast"/>
      <sheetName val="ALWA-Tmin-Tsat"/>
      <sheetName val="Statewest"/>
      <sheetName val="Statewest-Targets &amp; Forecast"/>
      <sheetName val="Statewest-Tmin-Tsat"/>
      <sheetName val="Sotico"/>
      <sheetName val="BBS"/>
      <sheetName val="BBS-Targets &amp; Forecast"/>
      <sheetName val="BBS-Tmin-Tsat"/>
      <sheetName val="Transport"/>
      <sheetName val="ARG (Financial Year)"/>
      <sheetName val="ARG (FY)-Targets &amp; Forecast"/>
      <sheetName val="ARG (FY)-Tmin-Tsat"/>
      <sheetName val="ARG (Calender Yrs)"/>
      <sheetName val="ARG (Cal Yr)-Targets &amp; Forecast"/>
      <sheetName val="ARG (Cal Yr)-Tmin-Tsat"/>
      <sheetName val="ARG"/>
      <sheetName val="ARG (Business)"/>
      <sheetName val="WISD"/>
      <sheetName val="WISD-Targets &amp; Forecast"/>
      <sheetName val="WISD-Tmin-Tsat"/>
      <sheetName val="Retail"/>
      <sheetName val="Finance and Corporate"/>
      <sheetName val="10 Year History"/>
      <sheetName val="Data"/>
      <sheetName val="Corp Plan Tables-Historical"/>
      <sheetName val="Graphs"/>
      <sheetName val="Consolidated Forecasts (Model)"/>
      <sheetName val="Consolidated Forecasts (Graph)"/>
      <sheetName val="Consolidated Forecasts (App)"/>
      <sheetName val="STOCK PADS"/>
      <sheetName val="SALES &amp; COSTS"/>
      <sheetName val="SALES LE"/>
    </sheetNames>
    <sheetDataSet>
      <sheetData sheetId="0" refreshError="1"/>
      <sheetData sheetId="1" refreshError="1"/>
      <sheetData sheetId="2" refreshError="1"/>
      <sheetData sheetId="3" refreshError="1"/>
      <sheetData sheetId="4" refreshError="1"/>
      <sheetData sheetId="5" refreshError="1">
        <row r="11">
          <cell r="A11" t="str">
            <v>G09HIST.XLS</v>
          </cell>
          <cell r="D11" t="str">
            <v>GGDPCVGDP</v>
          </cell>
          <cell r="E11" t="str">
            <v>GGDPCVGDPF</v>
          </cell>
          <cell r="F11" t="str">
            <v>GGDPCVGDPNF</v>
          </cell>
          <cell r="G11" t="str">
            <v>GGDPCVGDPP</v>
          </cell>
          <cell r="H11" t="str">
            <v>GGDPCVGDPPD</v>
          </cell>
          <cell r="I11" t="str">
            <v>GGDPCVGDPOMS</v>
          </cell>
          <cell r="J11" t="str">
            <v>GGDPCVRGDI</v>
          </cell>
          <cell r="K11" t="str">
            <v>GGDPCVGNI</v>
          </cell>
          <cell r="L11" t="str">
            <v>GGDPCVGDPPC</v>
          </cell>
        </row>
        <row r="12">
          <cell r="A12">
            <v>21823</v>
          </cell>
          <cell r="D12">
            <v>37094</v>
          </cell>
          <cell r="F12">
            <v>33068</v>
          </cell>
          <cell r="J12">
            <v>33681</v>
          </cell>
          <cell r="K12">
            <v>32971</v>
          </cell>
        </row>
        <row r="13">
          <cell r="A13">
            <v>21915</v>
          </cell>
          <cell r="D13">
            <v>37650</v>
          </cell>
          <cell r="F13">
            <v>33796</v>
          </cell>
          <cell r="J13">
            <v>34350</v>
          </cell>
          <cell r="K13">
            <v>33691</v>
          </cell>
        </row>
        <row r="14">
          <cell r="A14">
            <v>22006</v>
          </cell>
          <cell r="D14">
            <v>38039</v>
          </cell>
          <cell r="F14">
            <v>34206</v>
          </cell>
          <cell r="J14">
            <v>35019</v>
          </cell>
          <cell r="K14">
            <v>34452</v>
          </cell>
        </row>
        <row r="15">
          <cell r="A15">
            <v>22097</v>
          </cell>
          <cell r="D15">
            <v>39294</v>
          </cell>
          <cell r="F15">
            <v>35368</v>
          </cell>
          <cell r="J15">
            <v>35888</v>
          </cell>
          <cell r="K15">
            <v>35297</v>
          </cell>
        </row>
        <row r="16">
          <cell r="A16">
            <v>22189</v>
          </cell>
          <cell r="D16">
            <v>39429</v>
          </cell>
          <cell r="F16">
            <v>36089</v>
          </cell>
          <cell r="J16">
            <v>36353</v>
          </cell>
          <cell r="K16">
            <v>35771</v>
          </cell>
        </row>
        <row r="17">
          <cell r="A17">
            <v>22281</v>
          </cell>
          <cell r="D17">
            <v>39091</v>
          </cell>
          <cell r="F17">
            <v>35487</v>
          </cell>
          <cell r="J17">
            <v>36249</v>
          </cell>
          <cell r="K17">
            <v>35690</v>
          </cell>
        </row>
        <row r="18">
          <cell r="A18">
            <v>22371</v>
          </cell>
          <cell r="D18">
            <v>39203</v>
          </cell>
          <cell r="F18">
            <v>35428</v>
          </cell>
          <cell r="J18">
            <v>36024</v>
          </cell>
          <cell r="K18">
            <v>35337</v>
          </cell>
        </row>
        <row r="19">
          <cell r="A19">
            <v>22462</v>
          </cell>
          <cell r="D19">
            <v>38565</v>
          </cell>
          <cell r="F19">
            <v>35029</v>
          </cell>
          <cell r="J19">
            <v>35345</v>
          </cell>
          <cell r="K19">
            <v>34772</v>
          </cell>
        </row>
        <row r="20">
          <cell r="A20">
            <v>22554</v>
          </cell>
          <cell r="D20">
            <v>38346</v>
          </cell>
          <cell r="F20">
            <v>34956</v>
          </cell>
          <cell r="J20">
            <v>35568</v>
          </cell>
          <cell r="K20">
            <v>35149</v>
          </cell>
        </row>
        <row r="21">
          <cell r="A21">
            <v>22646</v>
          </cell>
          <cell r="D21">
            <v>38755</v>
          </cell>
          <cell r="F21">
            <v>35383</v>
          </cell>
          <cell r="J21">
            <v>36039</v>
          </cell>
          <cell r="K21">
            <v>35434</v>
          </cell>
        </row>
        <row r="22">
          <cell r="A22">
            <v>22736</v>
          </cell>
          <cell r="D22">
            <v>39918</v>
          </cell>
          <cell r="F22">
            <v>36584</v>
          </cell>
          <cell r="J22">
            <v>37341</v>
          </cell>
          <cell r="K22">
            <v>36883</v>
          </cell>
        </row>
        <row r="23">
          <cell r="A23">
            <v>22827</v>
          </cell>
          <cell r="D23">
            <v>40783</v>
          </cell>
          <cell r="F23">
            <v>37179</v>
          </cell>
          <cell r="J23">
            <v>37733</v>
          </cell>
          <cell r="K23">
            <v>37236</v>
          </cell>
        </row>
        <row r="24">
          <cell r="A24">
            <v>22919</v>
          </cell>
          <cell r="D24">
            <v>41324</v>
          </cell>
          <cell r="F24">
            <v>37401</v>
          </cell>
          <cell r="J24">
            <v>38315</v>
          </cell>
          <cell r="K24">
            <v>37770</v>
          </cell>
        </row>
        <row r="25">
          <cell r="A25">
            <v>23011</v>
          </cell>
          <cell r="D25">
            <v>41944</v>
          </cell>
          <cell r="F25">
            <v>38131</v>
          </cell>
          <cell r="J25">
            <v>39076</v>
          </cell>
          <cell r="K25">
            <v>38403</v>
          </cell>
        </row>
        <row r="26">
          <cell r="A26">
            <v>23101</v>
          </cell>
          <cell r="D26">
            <v>42957</v>
          </cell>
          <cell r="F26">
            <v>39194</v>
          </cell>
          <cell r="J26">
            <v>40141</v>
          </cell>
          <cell r="K26">
            <v>39393</v>
          </cell>
        </row>
        <row r="27">
          <cell r="A27">
            <v>23192</v>
          </cell>
          <cell r="D27">
            <v>42284</v>
          </cell>
          <cell r="F27">
            <v>38504</v>
          </cell>
          <cell r="J27">
            <v>39506</v>
          </cell>
          <cell r="K27">
            <v>38946</v>
          </cell>
        </row>
        <row r="28">
          <cell r="A28">
            <v>23284</v>
          </cell>
          <cell r="D28">
            <v>44169</v>
          </cell>
          <cell r="F28">
            <v>40198</v>
          </cell>
          <cell r="J28">
            <v>41514</v>
          </cell>
          <cell r="K28">
            <v>40787</v>
          </cell>
        </row>
        <row r="29">
          <cell r="A29">
            <v>23376</v>
          </cell>
          <cell r="D29">
            <v>44862</v>
          </cell>
          <cell r="F29">
            <v>41231</v>
          </cell>
          <cell r="J29">
            <v>42587</v>
          </cell>
          <cell r="K29">
            <v>41978</v>
          </cell>
        </row>
        <row r="30">
          <cell r="A30">
            <v>23467</v>
          </cell>
          <cell r="D30">
            <v>44873</v>
          </cell>
          <cell r="F30">
            <v>41063</v>
          </cell>
          <cell r="J30">
            <v>42614</v>
          </cell>
          <cell r="K30">
            <v>42085</v>
          </cell>
        </row>
        <row r="31">
          <cell r="A31">
            <v>23558</v>
          </cell>
          <cell r="D31">
            <v>46071</v>
          </cell>
          <cell r="F31">
            <v>42140</v>
          </cell>
          <cell r="J31">
            <v>43538</v>
          </cell>
          <cell r="K31">
            <v>42768</v>
          </cell>
        </row>
        <row r="32">
          <cell r="A32">
            <v>23650</v>
          </cell>
          <cell r="D32">
            <v>46566</v>
          </cell>
          <cell r="F32">
            <v>42875</v>
          </cell>
          <cell r="J32">
            <v>44139</v>
          </cell>
          <cell r="K32">
            <v>43614</v>
          </cell>
        </row>
        <row r="33">
          <cell r="A33">
            <v>23742</v>
          </cell>
          <cell r="D33">
            <v>47765</v>
          </cell>
          <cell r="F33">
            <v>44019</v>
          </cell>
          <cell r="J33">
            <v>45257</v>
          </cell>
          <cell r="K33">
            <v>44662</v>
          </cell>
        </row>
        <row r="34">
          <cell r="A34">
            <v>23832</v>
          </cell>
          <cell r="D34">
            <v>48275</v>
          </cell>
          <cell r="F34">
            <v>44110</v>
          </cell>
          <cell r="J34">
            <v>45230</v>
          </cell>
          <cell r="K34">
            <v>44618</v>
          </cell>
        </row>
        <row r="35">
          <cell r="A35">
            <v>23923</v>
          </cell>
          <cell r="D35">
            <v>48864</v>
          </cell>
          <cell r="F35">
            <v>45297</v>
          </cell>
          <cell r="J35">
            <v>45881</v>
          </cell>
          <cell r="K35">
            <v>45237</v>
          </cell>
        </row>
        <row r="36">
          <cell r="A36">
            <v>24015</v>
          </cell>
          <cell r="D36">
            <v>48764</v>
          </cell>
          <cell r="F36">
            <v>45407</v>
          </cell>
          <cell r="J36">
            <v>45809</v>
          </cell>
          <cell r="K36">
            <v>45104</v>
          </cell>
        </row>
        <row r="37">
          <cell r="A37">
            <v>24107</v>
          </cell>
          <cell r="D37">
            <v>48698</v>
          </cell>
          <cell r="F37">
            <v>45505</v>
          </cell>
          <cell r="J37">
            <v>46026</v>
          </cell>
          <cell r="K37">
            <v>45411</v>
          </cell>
        </row>
        <row r="38">
          <cell r="A38">
            <v>24197</v>
          </cell>
          <cell r="D38">
            <v>48585</v>
          </cell>
          <cell r="F38">
            <v>45555</v>
          </cell>
          <cell r="J38">
            <v>46138</v>
          </cell>
          <cell r="K38">
            <v>45489</v>
          </cell>
        </row>
        <row r="39">
          <cell r="A39">
            <v>24288</v>
          </cell>
          <cell r="D39">
            <v>49245</v>
          </cell>
          <cell r="F39">
            <v>45685</v>
          </cell>
          <cell r="J39">
            <v>46253</v>
          </cell>
          <cell r="K39">
            <v>45662</v>
          </cell>
        </row>
        <row r="40">
          <cell r="A40">
            <v>24380</v>
          </cell>
          <cell r="D40">
            <v>51041</v>
          </cell>
          <cell r="F40">
            <v>47148</v>
          </cell>
          <cell r="J40">
            <v>48269</v>
          </cell>
          <cell r="K40">
            <v>47592</v>
          </cell>
        </row>
        <row r="41">
          <cell r="A41">
            <v>24472</v>
          </cell>
          <cell r="D41">
            <v>51382</v>
          </cell>
          <cell r="F41">
            <v>47293</v>
          </cell>
          <cell r="J41">
            <v>48473</v>
          </cell>
          <cell r="K41">
            <v>47887</v>
          </cell>
        </row>
        <row r="42">
          <cell r="A42">
            <v>24562</v>
          </cell>
          <cell r="D42">
            <v>53432</v>
          </cell>
          <cell r="F42">
            <v>48746</v>
          </cell>
          <cell r="J42">
            <v>49633</v>
          </cell>
          <cell r="K42">
            <v>48999</v>
          </cell>
        </row>
        <row r="43">
          <cell r="A43">
            <v>24653</v>
          </cell>
          <cell r="D43">
            <v>53093</v>
          </cell>
          <cell r="F43">
            <v>48838</v>
          </cell>
          <cell r="J43">
            <v>49589</v>
          </cell>
          <cell r="K43">
            <v>48833</v>
          </cell>
        </row>
        <row r="44">
          <cell r="A44">
            <v>24745</v>
          </cell>
          <cell r="D44">
            <v>54153</v>
          </cell>
          <cell r="F44">
            <v>50349</v>
          </cell>
          <cell r="J44">
            <v>50001</v>
          </cell>
          <cell r="K44">
            <v>49209</v>
          </cell>
        </row>
        <row r="45">
          <cell r="A45">
            <v>24837</v>
          </cell>
          <cell r="D45">
            <v>54501</v>
          </cell>
          <cell r="F45">
            <v>50323</v>
          </cell>
          <cell r="J45">
            <v>49911</v>
          </cell>
          <cell r="K45">
            <v>48911</v>
          </cell>
        </row>
        <row r="46">
          <cell r="A46">
            <v>24928</v>
          </cell>
          <cell r="D46">
            <v>53568</v>
          </cell>
          <cell r="F46">
            <v>51353</v>
          </cell>
          <cell r="J46">
            <v>51172</v>
          </cell>
          <cell r="K46">
            <v>50365</v>
          </cell>
        </row>
        <row r="47">
          <cell r="A47">
            <v>25019</v>
          </cell>
          <cell r="D47">
            <v>56053</v>
          </cell>
          <cell r="F47">
            <v>52090</v>
          </cell>
          <cell r="J47">
            <v>51957</v>
          </cell>
          <cell r="K47">
            <v>50995</v>
          </cell>
        </row>
        <row r="48">
          <cell r="A48">
            <v>25111</v>
          </cell>
          <cell r="D48">
            <v>57206</v>
          </cell>
          <cell r="F48">
            <v>52996</v>
          </cell>
          <cell r="J48">
            <v>53981</v>
          </cell>
          <cell r="K48">
            <v>53009</v>
          </cell>
        </row>
        <row r="49">
          <cell r="A49">
            <v>25203</v>
          </cell>
          <cell r="D49">
            <v>59429</v>
          </cell>
          <cell r="F49">
            <v>54085</v>
          </cell>
          <cell r="J49">
            <v>54798</v>
          </cell>
          <cell r="K49">
            <v>53813</v>
          </cell>
        </row>
        <row r="50">
          <cell r="A50">
            <v>25293</v>
          </cell>
          <cell r="D50">
            <v>58844</v>
          </cell>
          <cell r="F50">
            <v>55078</v>
          </cell>
          <cell r="J50">
            <v>56377</v>
          </cell>
          <cell r="K50">
            <v>55503</v>
          </cell>
        </row>
        <row r="51">
          <cell r="A51">
            <v>25384</v>
          </cell>
          <cell r="D51">
            <v>59752</v>
          </cell>
          <cell r="F51">
            <v>55608</v>
          </cell>
          <cell r="J51">
            <v>56497</v>
          </cell>
          <cell r="K51">
            <v>55498</v>
          </cell>
        </row>
        <row r="52">
          <cell r="A52">
            <v>25476</v>
          </cell>
          <cell r="D52">
            <v>60854</v>
          </cell>
          <cell r="F52">
            <v>56662</v>
          </cell>
          <cell r="J52">
            <v>57265</v>
          </cell>
          <cell r="K52">
            <v>56304</v>
          </cell>
        </row>
        <row r="53">
          <cell r="A53">
            <v>25568</v>
          </cell>
          <cell r="D53">
            <v>62070</v>
          </cell>
          <cell r="F53">
            <v>57620</v>
          </cell>
          <cell r="J53">
            <v>58105</v>
          </cell>
          <cell r="K53">
            <v>57113</v>
          </cell>
        </row>
        <row r="54">
          <cell r="A54">
            <v>25658</v>
          </cell>
          <cell r="D54">
            <v>63543</v>
          </cell>
          <cell r="F54">
            <v>58237</v>
          </cell>
          <cell r="J54">
            <v>58950</v>
          </cell>
          <cell r="K54">
            <v>57756</v>
          </cell>
        </row>
        <row r="55">
          <cell r="A55">
            <v>25749</v>
          </cell>
          <cell r="D55">
            <v>64330</v>
          </cell>
          <cell r="F55">
            <v>59702</v>
          </cell>
          <cell r="J55">
            <v>59845</v>
          </cell>
          <cell r="K55">
            <v>58854</v>
          </cell>
        </row>
        <row r="56">
          <cell r="A56">
            <v>25841</v>
          </cell>
          <cell r="D56">
            <v>64309</v>
          </cell>
          <cell r="F56">
            <v>60320</v>
          </cell>
          <cell r="J56">
            <v>60079</v>
          </cell>
          <cell r="K56">
            <v>59031</v>
          </cell>
        </row>
        <row r="57">
          <cell r="A57">
            <v>25933</v>
          </cell>
          <cell r="D57">
            <v>64493</v>
          </cell>
          <cell r="F57">
            <v>61092</v>
          </cell>
          <cell r="J57">
            <v>60471</v>
          </cell>
          <cell r="K57">
            <v>59428</v>
          </cell>
        </row>
        <row r="58">
          <cell r="A58">
            <v>26023</v>
          </cell>
          <cell r="D58">
            <v>65598</v>
          </cell>
          <cell r="F58">
            <v>61403</v>
          </cell>
          <cell r="J58">
            <v>60692</v>
          </cell>
          <cell r="K58">
            <v>59698</v>
          </cell>
        </row>
        <row r="59">
          <cell r="A59">
            <v>26114</v>
          </cell>
          <cell r="D59">
            <v>65680</v>
          </cell>
          <cell r="F59">
            <v>61600</v>
          </cell>
          <cell r="J59">
            <v>60776</v>
          </cell>
          <cell r="K59">
            <v>59822</v>
          </cell>
        </row>
        <row r="60">
          <cell r="A60">
            <v>26206</v>
          </cell>
          <cell r="D60">
            <v>67626</v>
          </cell>
          <cell r="F60">
            <v>63189</v>
          </cell>
          <cell r="J60">
            <v>63093</v>
          </cell>
          <cell r="K60">
            <v>62209</v>
          </cell>
          <cell r="L60">
            <v>5162</v>
          </cell>
        </row>
        <row r="61">
          <cell r="A61">
            <v>26298</v>
          </cell>
          <cell r="D61">
            <v>67396</v>
          </cell>
          <cell r="F61">
            <v>63442</v>
          </cell>
          <cell r="J61">
            <v>62263</v>
          </cell>
          <cell r="K61">
            <v>61199</v>
          </cell>
          <cell r="L61">
            <v>5119</v>
          </cell>
        </row>
        <row r="62">
          <cell r="A62">
            <v>26389</v>
          </cell>
          <cell r="D62">
            <v>66763</v>
          </cell>
          <cell r="F62">
            <v>62533</v>
          </cell>
          <cell r="J62">
            <v>61896</v>
          </cell>
          <cell r="K62">
            <v>61073</v>
          </cell>
          <cell r="L62">
            <v>5049</v>
          </cell>
        </row>
        <row r="63">
          <cell r="A63">
            <v>26480</v>
          </cell>
          <cell r="D63">
            <v>68407</v>
          </cell>
          <cell r="F63">
            <v>64417</v>
          </cell>
          <cell r="J63">
            <v>64024</v>
          </cell>
          <cell r="K63">
            <v>63179</v>
          </cell>
          <cell r="L63">
            <v>5152</v>
          </cell>
        </row>
        <row r="64">
          <cell r="A64">
            <v>26572</v>
          </cell>
          <cell r="D64">
            <v>67962</v>
          </cell>
          <cell r="F64">
            <v>64460</v>
          </cell>
          <cell r="J64">
            <v>63848</v>
          </cell>
          <cell r="K64">
            <v>62985</v>
          </cell>
          <cell r="L64">
            <v>5098</v>
          </cell>
        </row>
        <row r="65">
          <cell r="A65">
            <v>26664</v>
          </cell>
          <cell r="D65">
            <v>68984</v>
          </cell>
          <cell r="F65">
            <v>66111</v>
          </cell>
          <cell r="J65">
            <v>65410</v>
          </cell>
          <cell r="K65">
            <v>64532</v>
          </cell>
          <cell r="L65">
            <v>5155</v>
          </cell>
        </row>
        <row r="66">
          <cell r="A66">
            <v>26754</v>
          </cell>
          <cell r="D66">
            <v>70445</v>
          </cell>
          <cell r="F66">
            <v>68040</v>
          </cell>
          <cell r="J66">
            <v>68920</v>
          </cell>
          <cell r="K66">
            <v>67607</v>
          </cell>
          <cell r="L66">
            <v>5245</v>
          </cell>
        </row>
        <row r="67">
          <cell r="A67">
            <v>26845</v>
          </cell>
          <cell r="D67">
            <v>71248</v>
          </cell>
          <cell r="F67">
            <v>67963</v>
          </cell>
          <cell r="J67">
            <v>68573</v>
          </cell>
          <cell r="K67">
            <v>67767</v>
          </cell>
          <cell r="L67">
            <v>5285</v>
          </cell>
        </row>
        <row r="68">
          <cell r="A68">
            <v>26937</v>
          </cell>
          <cell r="D68">
            <v>71802</v>
          </cell>
          <cell r="F68">
            <v>68285</v>
          </cell>
          <cell r="J68">
            <v>69539</v>
          </cell>
          <cell r="K68">
            <v>68634</v>
          </cell>
          <cell r="L68">
            <v>5306</v>
          </cell>
        </row>
        <row r="69">
          <cell r="A69">
            <v>27029</v>
          </cell>
          <cell r="D69">
            <v>74398</v>
          </cell>
          <cell r="F69">
            <v>70371</v>
          </cell>
          <cell r="J69">
            <v>72037</v>
          </cell>
          <cell r="K69">
            <v>71248</v>
          </cell>
          <cell r="L69">
            <v>5477</v>
          </cell>
        </row>
        <row r="70">
          <cell r="A70">
            <v>27119</v>
          </cell>
          <cell r="D70">
            <v>74645</v>
          </cell>
          <cell r="F70">
            <v>70500</v>
          </cell>
          <cell r="J70">
            <v>71908</v>
          </cell>
          <cell r="K70">
            <v>70946</v>
          </cell>
          <cell r="L70">
            <v>5473</v>
          </cell>
        </row>
        <row r="71">
          <cell r="A71">
            <v>27210</v>
          </cell>
          <cell r="D71">
            <v>72152</v>
          </cell>
          <cell r="F71">
            <v>69255</v>
          </cell>
          <cell r="J71">
            <v>69519</v>
          </cell>
          <cell r="K71">
            <v>68761</v>
          </cell>
          <cell r="L71">
            <v>5268</v>
          </cell>
        </row>
        <row r="72">
          <cell r="A72">
            <v>27302</v>
          </cell>
          <cell r="D72">
            <v>73146</v>
          </cell>
          <cell r="E72">
            <v>2216</v>
          </cell>
          <cell r="F72">
            <v>70410</v>
          </cell>
          <cell r="G72">
            <v>5045</v>
          </cell>
          <cell r="H72">
            <v>31771</v>
          </cell>
          <cell r="I72">
            <v>29570</v>
          </cell>
          <cell r="J72">
            <v>70780</v>
          </cell>
          <cell r="K72">
            <v>70119</v>
          </cell>
          <cell r="L72">
            <v>5319</v>
          </cell>
        </row>
        <row r="73">
          <cell r="A73">
            <v>27394</v>
          </cell>
          <cell r="D73">
            <v>72949</v>
          </cell>
          <cell r="E73">
            <v>2729</v>
          </cell>
          <cell r="F73">
            <v>70582</v>
          </cell>
          <cell r="G73">
            <v>5868</v>
          </cell>
          <cell r="H73">
            <v>31181</v>
          </cell>
          <cell r="I73">
            <v>29917</v>
          </cell>
          <cell r="J73">
            <v>71367</v>
          </cell>
          <cell r="K73">
            <v>70661</v>
          </cell>
          <cell r="L73">
            <v>5285</v>
          </cell>
        </row>
        <row r="74">
          <cell r="A74">
            <v>27484</v>
          </cell>
          <cell r="D74">
            <v>73190</v>
          </cell>
          <cell r="E74">
            <v>2632</v>
          </cell>
          <cell r="F74">
            <v>70439</v>
          </cell>
          <cell r="G74">
            <v>5781</v>
          </cell>
          <cell r="H74">
            <v>29910</v>
          </cell>
          <cell r="I74">
            <v>30048</v>
          </cell>
          <cell r="J74">
            <v>70784</v>
          </cell>
          <cell r="K74">
            <v>70079</v>
          </cell>
          <cell r="L74">
            <v>5287</v>
          </cell>
        </row>
        <row r="75">
          <cell r="A75">
            <v>27575</v>
          </cell>
          <cell r="B75">
            <v>294568</v>
          </cell>
          <cell r="D75">
            <v>75283</v>
          </cell>
          <cell r="E75">
            <v>2714</v>
          </cell>
          <cell r="F75">
            <v>71887</v>
          </cell>
          <cell r="G75">
            <v>5789</v>
          </cell>
          <cell r="H75">
            <v>29877</v>
          </cell>
          <cell r="I75">
            <v>30248</v>
          </cell>
          <cell r="J75">
            <v>72017</v>
          </cell>
          <cell r="K75">
            <v>71156</v>
          </cell>
          <cell r="L75">
            <v>5425</v>
          </cell>
        </row>
        <row r="76">
          <cell r="A76">
            <v>27667</v>
          </cell>
          <cell r="D76">
            <v>74751</v>
          </cell>
          <cell r="E76">
            <v>2714</v>
          </cell>
          <cell r="F76">
            <v>71806</v>
          </cell>
          <cell r="G76">
            <v>5539</v>
          </cell>
          <cell r="H76">
            <v>30753</v>
          </cell>
          <cell r="I76">
            <v>30366</v>
          </cell>
          <cell r="J76">
            <v>71801</v>
          </cell>
          <cell r="K76">
            <v>70721</v>
          </cell>
          <cell r="L76">
            <v>5373</v>
          </cell>
        </row>
        <row r="77">
          <cell r="A77">
            <v>27759</v>
          </cell>
          <cell r="D77">
            <v>73804</v>
          </cell>
          <cell r="E77">
            <v>2716</v>
          </cell>
          <cell r="F77">
            <v>71548</v>
          </cell>
          <cell r="G77">
            <v>5676</v>
          </cell>
          <cell r="H77">
            <v>31077</v>
          </cell>
          <cell r="I77">
            <v>30527</v>
          </cell>
          <cell r="J77">
            <v>71654</v>
          </cell>
          <cell r="K77">
            <v>70555</v>
          </cell>
          <cell r="L77">
            <v>5291</v>
          </cell>
        </row>
        <row r="78">
          <cell r="A78">
            <v>27850</v>
          </cell>
          <cell r="D78">
            <v>76496</v>
          </cell>
          <cell r="E78">
            <v>2767</v>
          </cell>
          <cell r="F78">
            <v>73498</v>
          </cell>
          <cell r="G78">
            <v>5779</v>
          </cell>
          <cell r="H78">
            <v>30392</v>
          </cell>
          <cell r="I78">
            <v>30732</v>
          </cell>
          <cell r="J78">
            <v>73479</v>
          </cell>
          <cell r="K78">
            <v>72325</v>
          </cell>
          <cell r="L78">
            <v>5470</v>
          </cell>
        </row>
        <row r="79">
          <cell r="A79">
            <v>27941</v>
          </cell>
          <cell r="B79">
            <v>302019</v>
          </cell>
          <cell r="C79">
            <v>2.5294668803128584</v>
          </cell>
          <cell r="D79">
            <v>76968</v>
          </cell>
          <cell r="E79">
            <v>2997</v>
          </cell>
          <cell r="F79">
            <v>73904</v>
          </cell>
          <cell r="G79">
            <v>6078</v>
          </cell>
          <cell r="H79">
            <v>31100</v>
          </cell>
          <cell r="I79">
            <v>30778</v>
          </cell>
          <cell r="J79">
            <v>74353</v>
          </cell>
          <cell r="K79">
            <v>73240</v>
          </cell>
          <cell r="L79">
            <v>5491</v>
          </cell>
        </row>
        <row r="80">
          <cell r="A80">
            <v>28033</v>
          </cell>
          <cell r="D80">
            <v>77569</v>
          </cell>
          <cell r="E80">
            <v>2872</v>
          </cell>
          <cell r="F80">
            <v>74501</v>
          </cell>
          <cell r="G80">
            <v>6124</v>
          </cell>
          <cell r="H80">
            <v>31718</v>
          </cell>
          <cell r="I80">
            <v>31057</v>
          </cell>
          <cell r="J80">
            <v>74987</v>
          </cell>
          <cell r="K80">
            <v>73793</v>
          </cell>
          <cell r="L80">
            <v>5520</v>
          </cell>
        </row>
        <row r="81">
          <cell r="A81">
            <v>28125</v>
          </cell>
          <cell r="D81">
            <v>78044</v>
          </cell>
          <cell r="E81">
            <v>2744</v>
          </cell>
          <cell r="F81">
            <v>75334</v>
          </cell>
          <cell r="G81">
            <v>5725</v>
          </cell>
          <cell r="H81">
            <v>32260</v>
          </cell>
          <cell r="I81">
            <v>31261</v>
          </cell>
          <cell r="J81">
            <v>75151</v>
          </cell>
          <cell r="K81">
            <v>74026</v>
          </cell>
          <cell r="L81">
            <v>5539</v>
          </cell>
        </row>
        <row r="82">
          <cell r="A82">
            <v>28215</v>
          </cell>
          <cell r="D82">
            <v>77697</v>
          </cell>
          <cell r="E82">
            <v>2909</v>
          </cell>
          <cell r="F82">
            <v>74784</v>
          </cell>
          <cell r="G82">
            <v>6110</v>
          </cell>
          <cell r="H82">
            <v>31993</v>
          </cell>
          <cell r="I82">
            <v>31405</v>
          </cell>
          <cell r="J82">
            <v>74721</v>
          </cell>
          <cell r="K82">
            <v>73555</v>
          </cell>
          <cell r="L82">
            <v>5499</v>
          </cell>
        </row>
        <row r="83">
          <cell r="A83">
            <v>28306</v>
          </cell>
          <cell r="B83">
            <v>312070</v>
          </cell>
          <cell r="C83">
            <v>3.3279363218870373</v>
          </cell>
          <cell r="D83">
            <v>78760</v>
          </cell>
          <cell r="E83">
            <v>2940</v>
          </cell>
          <cell r="F83">
            <v>75688</v>
          </cell>
          <cell r="G83">
            <v>6152</v>
          </cell>
          <cell r="H83">
            <v>32091</v>
          </cell>
          <cell r="I83">
            <v>31537</v>
          </cell>
          <cell r="J83">
            <v>75302</v>
          </cell>
          <cell r="K83">
            <v>74155</v>
          </cell>
          <cell r="L83">
            <v>5557</v>
          </cell>
        </row>
        <row r="84">
          <cell r="A84">
            <v>28398</v>
          </cell>
          <cell r="D84">
            <v>78368</v>
          </cell>
          <cell r="E84">
            <v>2825</v>
          </cell>
          <cell r="F84">
            <v>75039</v>
          </cell>
          <cell r="G84">
            <v>6127</v>
          </cell>
          <cell r="H84">
            <v>31540</v>
          </cell>
          <cell r="I84">
            <v>31891</v>
          </cell>
          <cell r="J84">
            <v>74227</v>
          </cell>
          <cell r="K84">
            <v>72992</v>
          </cell>
          <cell r="L84">
            <v>5513</v>
          </cell>
        </row>
        <row r="85">
          <cell r="A85">
            <v>28490</v>
          </cell>
          <cell r="D85">
            <v>78185</v>
          </cell>
          <cell r="E85">
            <v>2833</v>
          </cell>
          <cell r="F85">
            <v>74926</v>
          </cell>
          <cell r="G85">
            <v>5964</v>
          </cell>
          <cell r="H85">
            <v>31402</v>
          </cell>
          <cell r="I85">
            <v>32240</v>
          </cell>
          <cell r="J85">
            <v>73809</v>
          </cell>
          <cell r="K85">
            <v>72730</v>
          </cell>
          <cell r="L85">
            <v>5484</v>
          </cell>
        </row>
        <row r="86">
          <cell r="A86">
            <v>28580</v>
          </cell>
          <cell r="D86">
            <v>78586</v>
          </cell>
          <cell r="E86">
            <v>2751</v>
          </cell>
          <cell r="F86">
            <v>76083</v>
          </cell>
          <cell r="G86">
            <v>5957</v>
          </cell>
          <cell r="H86">
            <v>31455</v>
          </cell>
          <cell r="I86">
            <v>32637</v>
          </cell>
          <cell r="J86">
            <v>74829</v>
          </cell>
          <cell r="K86">
            <v>73705</v>
          </cell>
          <cell r="L86">
            <v>5494</v>
          </cell>
        </row>
        <row r="87">
          <cell r="A87">
            <v>28671</v>
          </cell>
          <cell r="B87">
            <v>314912</v>
          </cell>
          <cell r="C87">
            <v>0.91069311372449224</v>
          </cell>
          <cell r="D87">
            <v>79773</v>
          </cell>
          <cell r="E87">
            <v>2657</v>
          </cell>
          <cell r="F87">
            <v>77212</v>
          </cell>
          <cell r="G87">
            <v>5907</v>
          </cell>
          <cell r="H87">
            <v>32146</v>
          </cell>
          <cell r="I87">
            <v>33120</v>
          </cell>
          <cell r="J87">
            <v>75932</v>
          </cell>
          <cell r="K87">
            <v>74685</v>
          </cell>
          <cell r="L87">
            <v>5562</v>
          </cell>
        </row>
        <row r="88">
          <cell r="A88">
            <v>28763</v>
          </cell>
          <cell r="D88">
            <v>80957</v>
          </cell>
          <cell r="E88">
            <v>3457</v>
          </cell>
          <cell r="F88">
            <v>78142</v>
          </cell>
          <cell r="G88">
            <v>6704</v>
          </cell>
          <cell r="H88">
            <v>32192</v>
          </cell>
          <cell r="I88">
            <v>33413</v>
          </cell>
          <cell r="J88">
            <v>77492</v>
          </cell>
          <cell r="K88">
            <v>76299</v>
          </cell>
          <cell r="L88">
            <v>5630</v>
          </cell>
        </row>
        <row r="89">
          <cell r="A89">
            <v>28855</v>
          </cell>
          <cell r="D89">
            <v>82055</v>
          </cell>
          <cell r="E89">
            <v>3658</v>
          </cell>
          <cell r="F89">
            <v>79045</v>
          </cell>
          <cell r="G89">
            <v>6875</v>
          </cell>
          <cell r="H89">
            <v>32585</v>
          </cell>
          <cell r="I89">
            <v>33607</v>
          </cell>
          <cell r="J89">
            <v>78550</v>
          </cell>
          <cell r="K89">
            <v>77207</v>
          </cell>
          <cell r="L89">
            <v>5692</v>
          </cell>
        </row>
        <row r="90">
          <cell r="A90">
            <v>28945</v>
          </cell>
          <cell r="D90">
            <v>85061</v>
          </cell>
          <cell r="E90">
            <v>3487</v>
          </cell>
          <cell r="F90">
            <v>80416</v>
          </cell>
          <cell r="G90">
            <v>6736</v>
          </cell>
          <cell r="H90">
            <v>32763</v>
          </cell>
          <cell r="I90">
            <v>34200</v>
          </cell>
          <cell r="J90">
            <v>79927</v>
          </cell>
          <cell r="K90">
            <v>78487</v>
          </cell>
          <cell r="L90">
            <v>5885</v>
          </cell>
        </row>
        <row r="91">
          <cell r="A91">
            <v>29036</v>
          </cell>
          <cell r="B91">
            <v>331065</v>
          </cell>
          <cell r="C91">
            <v>5.1293694746468832</v>
          </cell>
          <cell r="D91">
            <v>82992</v>
          </cell>
          <cell r="E91">
            <v>3212</v>
          </cell>
          <cell r="F91">
            <v>80521</v>
          </cell>
          <cell r="G91">
            <v>6545</v>
          </cell>
          <cell r="H91">
            <v>33161</v>
          </cell>
          <cell r="I91">
            <v>34685</v>
          </cell>
          <cell r="J91">
            <v>80003</v>
          </cell>
          <cell r="K91">
            <v>78708</v>
          </cell>
          <cell r="L91">
            <v>5725</v>
          </cell>
        </row>
        <row r="92">
          <cell r="A92">
            <v>29128</v>
          </cell>
          <cell r="D92">
            <v>83793</v>
          </cell>
          <cell r="E92">
            <v>2972</v>
          </cell>
          <cell r="F92">
            <v>81142</v>
          </cell>
          <cell r="G92">
            <v>6369</v>
          </cell>
          <cell r="H92">
            <v>33544</v>
          </cell>
          <cell r="I92">
            <v>34887</v>
          </cell>
          <cell r="J92">
            <v>80299</v>
          </cell>
          <cell r="K92">
            <v>78725</v>
          </cell>
          <cell r="L92">
            <v>5764</v>
          </cell>
        </row>
        <row r="93">
          <cell r="A93">
            <v>29220</v>
          </cell>
          <cell r="D93">
            <v>85331</v>
          </cell>
          <cell r="E93">
            <v>2991</v>
          </cell>
          <cell r="F93">
            <v>82752</v>
          </cell>
          <cell r="G93">
            <v>6334</v>
          </cell>
          <cell r="H93">
            <v>34145</v>
          </cell>
          <cell r="I93">
            <v>35336</v>
          </cell>
          <cell r="J93">
            <v>81928</v>
          </cell>
          <cell r="K93">
            <v>80359</v>
          </cell>
          <cell r="L93">
            <v>5853</v>
          </cell>
        </row>
        <row r="94">
          <cell r="A94">
            <v>29311</v>
          </cell>
          <cell r="D94">
            <v>85102</v>
          </cell>
          <cell r="E94">
            <v>2809</v>
          </cell>
          <cell r="F94">
            <v>82262</v>
          </cell>
          <cell r="G94">
            <v>5879</v>
          </cell>
          <cell r="H94">
            <v>34185</v>
          </cell>
          <cell r="I94">
            <v>35645</v>
          </cell>
          <cell r="J94">
            <v>81491</v>
          </cell>
          <cell r="K94">
            <v>80043</v>
          </cell>
          <cell r="L94">
            <v>5820</v>
          </cell>
        </row>
        <row r="95">
          <cell r="A95">
            <v>29402</v>
          </cell>
          <cell r="B95">
            <v>339536</v>
          </cell>
          <cell r="C95">
            <v>2.5587120354009008</v>
          </cell>
          <cell r="D95">
            <v>85310</v>
          </cell>
          <cell r="E95">
            <v>2982</v>
          </cell>
          <cell r="F95">
            <v>82271</v>
          </cell>
          <cell r="G95">
            <v>5951</v>
          </cell>
          <cell r="H95">
            <v>33862</v>
          </cell>
          <cell r="I95">
            <v>36110</v>
          </cell>
          <cell r="J95">
            <v>81395</v>
          </cell>
          <cell r="K95">
            <v>79921</v>
          </cell>
          <cell r="L95">
            <v>5816</v>
          </cell>
        </row>
        <row r="96">
          <cell r="A96">
            <v>29494</v>
          </cell>
          <cell r="D96">
            <v>85908</v>
          </cell>
          <cell r="E96">
            <v>2616</v>
          </cell>
          <cell r="F96">
            <v>84122</v>
          </cell>
          <cell r="G96">
            <v>5857</v>
          </cell>
          <cell r="H96">
            <v>34896</v>
          </cell>
          <cell r="I96">
            <v>36382</v>
          </cell>
          <cell r="J96">
            <v>82726</v>
          </cell>
          <cell r="K96">
            <v>81365</v>
          </cell>
          <cell r="L96">
            <v>5835</v>
          </cell>
        </row>
        <row r="97">
          <cell r="A97">
            <v>29586</v>
          </cell>
          <cell r="D97">
            <v>87321</v>
          </cell>
          <cell r="E97">
            <v>2525</v>
          </cell>
          <cell r="F97">
            <v>85731</v>
          </cell>
          <cell r="G97">
            <v>5736</v>
          </cell>
          <cell r="H97">
            <v>35482</v>
          </cell>
          <cell r="I97">
            <v>37087</v>
          </cell>
          <cell r="J97">
            <v>83946</v>
          </cell>
          <cell r="K97">
            <v>82530</v>
          </cell>
          <cell r="L97">
            <v>5909</v>
          </cell>
        </row>
        <row r="98">
          <cell r="A98">
            <v>29676</v>
          </cell>
          <cell r="D98">
            <v>87498</v>
          </cell>
          <cell r="E98">
            <v>2438</v>
          </cell>
          <cell r="F98">
            <v>85269</v>
          </cell>
          <cell r="G98">
            <v>5831</v>
          </cell>
          <cell r="H98">
            <v>35275</v>
          </cell>
          <cell r="I98">
            <v>37645</v>
          </cell>
          <cell r="J98">
            <v>84398</v>
          </cell>
          <cell r="K98">
            <v>83098</v>
          </cell>
          <cell r="L98">
            <v>5896</v>
          </cell>
        </row>
        <row r="99">
          <cell r="A99">
            <v>29767</v>
          </cell>
          <cell r="B99">
            <v>349844</v>
          </cell>
          <cell r="C99">
            <v>3.035907827152351</v>
          </cell>
          <cell r="D99">
            <v>89117</v>
          </cell>
          <cell r="E99">
            <v>2514</v>
          </cell>
          <cell r="F99">
            <v>86441</v>
          </cell>
          <cell r="G99">
            <v>5730</v>
          </cell>
          <cell r="H99">
            <v>35351</v>
          </cell>
          <cell r="I99">
            <v>38017</v>
          </cell>
          <cell r="J99">
            <v>84310</v>
          </cell>
          <cell r="K99">
            <v>82895</v>
          </cell>
          <cell r="L99">
            <v>5982</v>
          </cell>
        </row>
        <row r="100">
          <cell r="A100">
            <v>29859</v>
          </cell>
          <cell r="D100">
            <v>90870</v>
          </cell>
          <cell r="E100">
            <v>2898</v>
          </cell>
          <cell r="F100">
            <v>87609</v>
          </cell>
          <cell r="G100">
            <v>5893</v>
          </cell>
          <cell r="H100">
            <v>36086</v>
          </cell>
          <cell r="I100">
            <v>38363</v>
          </cell>
          <cell r="J100">
            <v>86367</v>
          </cell>
          <cell r="K100">
            <v>85054</v>
          </cell>
          <cell r="L100">
            <v>6076</v>
          </cell>
        </row>
        <row r="101">
          <cell r="A101">
            <v>29951</v>
          </cell>
          <cell r="D101">
            <v>90944</v>
          </cell>
          <cell r="E101">
            <v>3035</v>
          </cell>
          <cell r="F101">
            <v>87624</v>
          </cell>
          <cell r="G101">
            <v>6198</v>
          </cell>
          <cell r="H101">
            <v>36440</v>
          </cell>
          <cell r="I101">
            <v>38343</v>
          </cell>
          <cell r="J101">
            <v>86131</v>
          </cell>
          <cell r="K101">
            <v>84754</v>
          </cell>
          <cell r="L101">
            <v>6054</v>
          </cell>
        </row>
        <row r="102">
          <cell r="A102">
            <v>30041</v>
          </cell>
          <cell r="D102">
            <v>90036</v>
          </cell>
          <cell r="E102">
            <v>3122</v>
          </cell>
          <cell r="F102">
            <v>87137</v>
          </cell>
          <cell r="G102">
            <v>6147</v>
          </cell>
          <cell r="H102">
            <v>36613</v>
          </cell>
          <cell r="I102">
            <v>39015</v>
          </cell>
          <cell r="J102">
            <v>85318</v>
          </cell>
          <cell r="K102">
            <v>84016</v>
          </cell>
          <cell r="L102">
            <v>5968</v>
          </cell>
        </row>
        <row r="103">
          <cell r="A103">
            <v>30132</v>
          </cell>
          <cell r="B103">
            <v>362295</v>
          </cell>
          <cell r="C103">
            <v>3.559014875201516</v>
          </cell>
          <cell r="D103">
            <v>90445</v>
          </cell>
          <cell r="E103">
            <v>3062</v>
          </cell>
          <cell r="F103">
            <v>87892</v>
          </cell>
          <cell r="G103">
            <v>6390</v>
          </cell>
          <cell r="H103">
            <v>36413</v>
          </cell>
          <cell r="I103">
            <v>38809</v>
          </cell>
          <cell r="J103">
            <v>86298</v>
          </cell>
          <cell r="K103">
            <v>84710</v>
          </cell>
          <cell r="L103">
            <v>5969</v>
          </cell>
        </row>
        <row r="104">
          <cell r="A104">
            <v>30224</v>
          </cell>
          <cell r="D104">
            <v>89669</v>
          </cell>
          <cell r="E104">
            <v>2446</v>
          </cell>
          <cell r="F104">
            <v>87078</v>
          </cell>
          <cell r="G104">
            <v>5612</v>
          </cell>
          <cell r="H104">
            <v>35455</v>
          </cell>
          <cell r="I104">
            <v>39034</v>
          </cell>
          <cell r="J104">
            <v>84975</v>
          </cell>
          <cell r="K104">
            <v>84059</v>
          </cell>
          <cell r="L104">
            <v>5895</v>
          </cell>
        </row>
        <row r="105">
          <cell r="A105">
            <v>30316</v>
          </cell>
          <cell r="D105">
            <v>88210</v>
          </cell>
          <cell r="E105">
            <v>2303</v>
          </cell>
          <cell r="F105">
            <v>86290</v>
          </cell>
          <cell r="G105">
            <v>5569</v>
          </cell>
          <cell r="H105">
            <v>33873</v>
          </cell>
          <cell r="I105">
            <v>38834</v>
          </cell>
          <cell r="J105">
            <v>83848</v>
          </cell>
          <cell r="K105">
            <v>82856</v>
          </cell>
          <cell r="L105">
            <v>5778</v>
          </cell>
        </row>
        <row r="106">
          <cell r="A106">
            <v>30406</v>
          </cell>
          <cell r="D106">
            <v>87399</v>
          </cell>
          <cell r="E106">
            <v>2205</v>
          </cell>
          <cell r="F106">
            <v>85154</v>
          </cell>
          <cell r="G106">
            <v>5458</v>
          </cell>
          <cell r="H106">
            <v>33103</v>
          </cell>
          <cell r="I106">
            <v>38665</v>
          </cell>
          <cell r="J106">
            <v>82661</v>
          </cell>
          <cell r="K106">
            <v>81500</v>
          </cell>
          <cell r="L106">
            <v>5706</v>
          </cell>
        </row>
        <row r="107">
          <cell r="A107">
            <v>30497</v>
          </cell>
          <cell r="B107">
            <v>352744</v>
          </cell>
          <cell r="C107">
            <v>-2.6362494652148127</v>
          </cell>
          <cell r="D107">
            <v>87466</v>
          </cell>
          <cell r="E107">
            <v>2098</v>
          </cell>
          <cell r="F107">
            <v>85940</v>
          </cell>
          <cell r="G107">
            <v>5549</v>
          </cell>
          <cell r="H107">
            <v>33437</v>
          </cell>
          <cell r="I107">
            <v>39129</v>
          </cell>
          <cell r="J107">
            <v>83473</v>
          </cell>
          <cell r="K107">
            <v>82127</v>
          </cell>
          <cell r="L107">
            <v>5691</v>
          </cell>
        </row>
        <row r="108">
          <cell r="A108">
            <v>30589</v>
          </cell>
          <cell r="D108">
            <v>90163</v>
          </cell>
          <cell r="E108">
            <v>3530</v>
          </cell>
          <cell r="F108">
            <v>87032</v>
          </cell>
          <cell r="G108">
            <v>6902</v>
          </cell>
          <cell r="H108">
            <v>33657</v>
          </cell>
          <cell r="I108">
            <v>39588</v>
          </cell>
          <cell r="J108">
            <v>86252</v>
          </cell>
          <cell r="K108">
            <v>84297</v>
          </cell>
          <cell r="L108">
            <v>5848</v>
          </cell>
        </row>
        <row r="109">
          <cell r="A109">
            <v>30681</v>
          </cell>
          <cell r="D109">
            <v>92344</v>
          </cell>
          <cell r="E109">
            <v>3432</v>
          </cell>
          <cell r="F109">
            <v>88957</v>
          </cell>
          <cell r="G109">
            <v>6799</v>
          </cell>
          <cell r="H109">
            <v>34604</v>
          </cell>
          <cell r="I109">
            <v>40084</v>
          </cell>
          <cell r="J109">
            <v>88041</v>
          </cell>
          <cell r="K109">
            <v>86094</v>
          </cell>
          <cell r="L109">
            <v>5972</v>
          </cell>
        </row>
        <row r="110">
          <cell r="A110">
            <v>30772</v>
          </cell>
          <cell r="D110">
            <v>94394</v>
          </cell>
          <cell r="E110">
            <v>3340</v>
          </cell>
          <cell r="F110">
            <v>90527</v>
          </cell>
          <cell r="G110">
            <v>6950</v>
          </cell>
          <cell r="H110">
            <v>35398</v>
          </cell>
          <cell r="I110">
            <v>40314</v>
          </cell>
          <cell r="J110">
            <v>89294</v>
          </cell>
          <cell r="K110">
            <v>87457</v>
          </cell>
          <cell r="L110">
            <v>6087</v>
          </cell>
        </row>
        <row r="111">
          <cell r="A111">
            <v>30863</v>
          </cell>
          <cell r="B111">
            <v>371565</v>
          </cell>
          <cell r="C111">
            <v>5.3355974871294842</v>
          </cell>
          <cell r="D111">
            <v>94664</v>
          </cell>
          <cell r="E111">
            <v>3451</v>
          </cell>
          <cell r="F111">
            <v>92005</v>
          </cell>
          <cell r="G111">
            <v>7157</v>
          </cell>
          <cell r="H111">
            <v>35794</v>
          </cell>
          <cell r="I111">
            <v>40909</v>
          </cell>
          <cell r="J111">
            <v>90877</v>
          </cell>
          <cell r="K111">
            <v>89204</v>
          </cell>
          <cell r="L111">
            <v>6086</v>
          </cell>
        </row>
        <row r="112">
          <cell r="A112">
            <v>30955</v>
          </cell>
          <cell r="D112">
            <v>95274</v>
          </cell>
          <cell r="E112">
            <v>3317</v>
          </cell>
          <cell r="F112">
            <v>93033</v>
          </cell>
          <cell r="G112">
            <v>7141</v>
          </cell>
          <cell r="H112">
            <v>36699</v>
          </cell>
          <cell r="I112">
            <v>41617</v>
          </cell>
          <cell r="J112">
            <v>91640</v>
          </cell>
          <cell r="K112">
            <v>89579</v>
          </cell>
          <cell r="L112">
            <v>6106</v>
          </cell>
        </row>
        <row r="113">
          <cell r="A113">
            <v>31047</v>
          </cell>
          <cell r="D113">
            <v>96485</v>
          </cell>
          <cell r="E113">
            <v>3422</v>
          </cell>
          <cell r="F113">
            <v>93406</v>
          </cell>
          <cell r="G113">
            <v>7263</v>
          </cell>
          <cell r="H113">
            <v>36495</v>
          </cell>
          <cell r="I113">
            <v>41929</v>
          </cell>
          <cell r="J113">
            <v>92022</v>
          </cell>
          <cell r="K113">
            <v>89566</v>
          </cell>
          <cell r="L113">
            <v>6163</v>
          </cell>
        </row>
        <row r="114">
          <cell r="A114">
            <v>31137</v>
          </cell>
          <cell r="D114">
            <v>97774</v>
          </cell>
          <cell r="E114">
            <v>3505</v>
          </cell>
          <cell r="F114">
            <v>95265</v>
          </cell>
          <cell r="G114">
            <v>7405</v>
          </cell>
          <cell r="H114">
            <v>37350</v>
          </cell>
          <cell r="I114">
            <v>42497</v>
          </cell>
          <cell r="J114">
            <v>93801</v>
          </cell>
          <cell r="K114">
            <v>91346</v>
          </cell>
          <cell r="L114">
            <v>6225</v>
          </cell>
        </row>
        <row r="115">
          <cell r="A115">
            <v>31228</v>
          </cell>
          <cell r="B115">
            <v>389400</v>
          </cell>
          <cell r="C115">
            <v>4.7999677041701938</v>
          </cell>
          <cell r="D115">
            <v>99867</v>
          </cell>
          <cell r="E115">
            <v>3553</v>
          </cell>
          <cell r="F115">
            <v>96973</v>
          </cell>
          <cell r="G115">
            <v>7876</v>
          </cell>
          <cell r="H115">
            <v>37614</v>
          </cell>
          <cell r="I115">
            <v>42904</v>
          </cell>
          <cell r="J115">
            <v>94583</v>
          </cell>
          <cell r="K115">
            <v>91833</v>
          </cell>
          <cell r="L115">
            <v>6336</v>
          </cell>
        </row>
        <row r="116">
          <cell r="A116">
            <v>31320</v>
          </cell>
          <cell r="D116">
            <v>101129</v>
          </cell>
          <cell r="E116">
            <v>3556.02</v>
          </cell>
          <cell r="F116">
            <v>98516</v>
          </cell>
          <cell r="G116">
            <v>8075</v>
          </cell>
          <cell r="H116">
            <v>38069</v>
          </cell>
          <cell r="I116">
            <v>43530</v>
          </cell>
          <cell r="J116">
            <v>99787</v>
          </cell>
          <cell r="K116">
            <v>97099</v>
          </cell>
          <cell r="L116">
            <v>6395</v>
          </cell>
        </row>
        <row r="117">
          <cell r="A117">
            <v>31412</v>
          </cell>
          <cell r="D117">
            <v>101202</v>
          </cell>
          <cell r="E117">
            <v>3387.99</v>
          </cell>
          <cell r="F117">
            <v>98821</v>
          </cell>
          <cell r="G117">
            <v>7642</v>
          </cell>
          <cell r="H117">
            <v>38253</v>
          </cell>
          <cell r="I117">
            <v>44515</v>
          </cell>
          <cell r="J117">
            <v>99112</v>
          </cell>
          <cell r="K117">
            <v>96449</v>
          </cell>
          <cell r="L117">
            <v>6376</v>
          </cell>
        </row>
        <row r="118">
          <cell r="A118">
            <v>31502</v>
          </cell>
          <cell r="D118">
            <v>101841</v>
          </cell>
          <cell r="E118">
            <v>3612.36</v>
          </cell>
          <cell r="F118">
            <v>99161</v>
          </cell>
          <cell r="G118">
            <v>7823</v>
          </cell>
          <cell r="H118">
            <v>37657</v>
          </cell>
          <cell r="I118">
            <v>45131</v>
          </cell>
          <cell r="J118">
            <v>99599</v>
          </cell>
          <cell r="K118">
            <v>96847</v>
          </cell>
          <cell r="L118">
            <v>6393</v>
          </cell>
        </row>
        <row r="119">
          <cell r="A119">
            <v>31593</v>
          </cell>
          <cell r="B119">
            <v>405468</v>
          </cell>
          <cell r="C119">
            <v>4.1263482280431418</v>
          </cell>
          <cell r="D119">
            <v>101296</v>
          </cell>
          <cell r="E119">
            <v>3466.6</v>
          </cell>
          <cell r="F119">
            <v>98804</v>
          </cell>
          <cell r="G119">
            <v>7345</v>
          </cell>
          <cell r="H119">
            <v>37643</v>
          </cell>
          <cell r="I119">
            <v>45412</v>
          </cell>
          <cell r="J119">
            <v>98974</v>
          </cell>
          <cell r="K119">
            <v>96153</v>
          </cell>
          <cell r="L119">
            <v>6336</v>
          </cell>
        </row>
        <row r="120">
          <cell r="A120">
            <v>31685</v>
          </cell>
          <cell r="D120">
            <v>101988</v>
          </cell>
          <cell r="E120">
            <v>3400.67</v>
          </cell>
          <cell r="F120">
            <v>99578</v>
          </cell>
          <cell r="G120">
            <v>7080</v>
          </cell>
          <cell r="H120">
            <v>38096</v>
          </cell>
          <cell r="I120">
            <v>45985</v>
          </cell>
          <cell r="J120">
            <v>99069</v>
          </cell>
          <cell r="K120">
            <v>96304</v>
          </cell>
          <cell r="L120">
            <v>6355</v>
          </cell>
        </row>
        <row r="121">
          <cell r="A121">
            <v>31777</v>
          </cell>
          <cell r="D121">
            <v>103389</v>
          </cell>
          <cell r="E121">
            <v>3408.82</v>
          </cell>
          <cell r="F121">
            <v>100984</v>
          </cell>
          <cell r="G121">
            <v>7254</v>
          </cell>
          <cell r="H121">
            <v>37722</v>
          </cell>
          <cell r="I121">
            <v>46507</v>
          </cell>
          <cell r="J121">
            <v>100292</v>
          </cell>
          <cell r="K121">
            <v>97370</v>
          </cell>
          <cell r="L121">
            <v>6418</v>
          </cell>
        </row>
        <row r="122">
          <cell r="A122">
            <v>31867</v>
          </cell>
          <cell r="D122">
            <v>104503</v>
          </cell>
          <cell r="E122">
            <v>3925.96</v>
          </cell>
          <cell r="F122">
            <v>101446</v>
          </cell>
          <cell r="G122">
            <v>8015</v>
          </cell>
          <cell r="H122">
            <v>37875</v>
          </cell>
          <cell r="I122">
            <v>46770</v>
          </cell>
          <cell r="J122">
            <v>101363</v>
          </cell>
          <cell r="K122">
            <v>98374</v>
          </cell>
          <cell r="L122">
            <v>6463</v>
          </cell>
        </row>
        <row r="123">
          <cell r="A123">
            <v>31958</v>
          </cell>
          <cell r="B123">
            <v>415818</v>
          </cell>
          <cell r="C123">
            <v>2.5526058776524918</v>
          </cell>
          <cell r="D123">
            <v>105938</v>
          </cell>
          <cell r="E123">
            <v>3372.19</v>
          </cell>
          <cell r="F123">
            <v>103632</v>
          </cell>
          <cell r="G123">
            <v>7692</v>
          </cell>
          <cell r="H123">
            <v>38593</v>
          </cell>
          <cell r="I123">
            <v>48254</v>
          </cell>
          <cell r="J123">
            <v>102989</v>
          </cell>
          <cell r="K123">
            <v>100125</v>
          </cell>
          <cell r="L123">
            <v>6526</v>
          </cell>
        </row>
        <row r="124">
          <cell r="A124">
            <v>32050</v>
          </cell>
          <cell r="D124">
            <v>107458</v>
          </cell>
          <cell r="E124">
            <v>3335.94</v>
          </cell>
          <cell r="F124">
            <v>105215</v>
          </cell>
          <cell r="G124">
            <v>7659</v>
          </cell>
          <cell r="H124">
            <v>39308</v>
          </cell>
          <cell r="I124">
            <v>49129</v>
          </cell>
          <cell r="J124">
            <v>105201</v>
          </cell>
          <cell r="K124">
            <v>102272</v>
          </cell>
          <cell r="L124">
            <v>6593</v>
          </cell>
        </row>
        <row r="125">
          <cell r="A125">
            <v>32142</v>
          </cell>
          <cell r="D125">
            <v>109507</v>
          </cell>
          <cell r="E125">
            <v>3373.25</v>
          </cell>
          <cell r="F125">
            <v>107243</v>
          </cell>
          <cell r="G125">
            <v>8282</v>
          </cell>
          <cell r="H125">
            <v>40387</v>
          </cell>
          <cell r="I125">
            <v>49987</v>
          </cell>
          <cell r="J125">
            <v>107315</v>
          </cell>
          <cell r="K125">
            <v>104196</v>
          </cell>
          <cell r="L125">
            <v>6692</v>
          </cell>
        </row>
        <row r="126">
          <cell r="A126">
            <v>32233</v>
          </cell>
          <cell r="D126">
            <v>110439</v>
          </cell>
          <cell r="E126">
            <v>3539.91</v>
          </cell>
          <cell r="F126">
            <v>107985</v>
          </cell>
          <cell r="G126">
            <v>8350</v>
          </cell>
          <cell r="H126">
            <v>40802</v>
          </cell>
          <cell r="I126">
            <v>50802</v>
          </cell>
          <cell r="J126">
            <v>108753</v>
          </cell>
          <cell r="K126">
            <v>105429</v>
          </cell>
          <cell r="L126">
            <v>6721</v>
          </cell>
        </row>
        <row r="127">
          <cell r="A127">
            <v>32324</v>
          </cell>
          <cell r="B127">
            <v>438117</v>
          </cell>
          <cell r="C127">
            <v>5.3626827121481035</v>
          </cell>
          <cell r="D127">
            <v>110713</v>
          </cell>
          <cell r="E127">
            <v>3346.73</v>
          </cell>
          <cell r="F127">
            <v>108503</v>
          </cell>
          <cell r="G127">
            <v>8143</v>
          </cell>
          <cell r="H127">
            <v>41055</v>
          </cell>
          <cell r="I127">
            <v>51199</v>
          </cell>
          <cell r="J127">
            <v>109782</v>
          </cell>
          <cell r="K127">
            <v>106383</v>
          </cell>
          <cell r="L127">
            <v>6710</v>
          </cell>
        </row>
        <row r="128">
          <cell r="A128">
            <v>32416</v>
          </cell>
          <cell r="D128">
            <v>111522</v>
          </cell>
          <cell r="E128">
            <v>3339.67</v>
          </cell>
          <cell r="F128">
            <v>109339</v>
          </cell>
          <cell r="G128">
            <v>8160</v>
          </cell>
          <cell r="H128">
            <v>41835</v>
          </cell>
          <cell r="I128">
            <v>51628</v>
          </cell>
          <cell r="J128">
            <v>111760</v>
          </cell>
          <cell r="K128">
            <v>107539</v>
          </cell>
          <cell r="L128">
            <v>6729</v>
          </cell>
        </row>
        <row r="129">
          <cell r="A129">
            <v>32508</v>
          </cell>
          <cell r="D129">
            <v>113359</v>
          </cell>
          <cell r="E129">
            <v>3451.55</v>
          </cell>
          <cell r="F129">
            <v>111051</v>
          </cell>
          <cell r="G129">
            <v>8436</v>
          </cell>
          <cell r="H129">
            <v>42989</v>
          </cell>
          <cell r="I129">
            <v>51868</v>
          </cell>
          <cell r="J129">
            <v>113698</v>
          </cell>
          <cell r="K129">
            <v>110041</v>
          </cell>
          <cell r="L129">
            <v>6808</v>
          </cell>
        </row>
        <row r="130">
          <cell r="A130">
            <v>32598</v>
          </cell>
          <cell r="D130">
            <v>114340</v>
          </cell>
          <cell r="E130">
            <v>3450.4</v>
          </cell>
          <cell r="F130">
            <v>112053</v>
          </cell>
          <cell r="G130">
            <v>8424</v>
          </cell>
          <cell r="H130">
            <v>43322</v>
          </cell>
          <cell r="I130">
            <v>52518</v>
          </cell>
          <cell r="J130">
            <v>115340</v>
          </cell>
          <cell r="K130">
            <v>111528</v>
          </cell>
          <cell r="L130">
            <v>6837</v>
          </cell>
        </row>
        <row r="131">
          <cell r="A131">
            <v>32689</v>
          </cell>
          <cell r="B131">
            <v>455744</v>
          </cell>
          <cell r="C131">
            <v>4.0233544920649011</v>
          </cell>
          <cell r="D131">
            <v>116523</v>
          </cell>
          <cell r="E131">
            <v>3565.71</v>
          </cell>
          <cell r="F131">
            <v>114116</v>
          </cell>
          <cell r="G131">
            <v>8620</v>
          </cell>
          <cell r="H131">
            <v>44173</v>
          </cell>
          <cell r="I131">
            <v>53153</v>
          </cell>
          <cell r="J131">
            <v>117501</v>
          </cell>
          <cell r="K131">
            <v>113346</v>
          </cell>
          <cell r="L131">
            <v>6941</v>
          </cell>
        </row>
        <row r="132">
          <cell r="A132">
            <v>32781</v>
          </cell>
          <cell r="D132">
            <v>117540</v>
          </cell>
          <cell r="E132">
            <v>3740.02</v>
          </cell>
          <cell r="F132">
            <v>114880</v>
          </cell>
          <cell r="G132">
            <v>9031</v>
          </cell>
          <cell r="H132">
            <v>44125</v>
          </cell>
          <cell r="I132">
            <v>54133</v>
          </cell>
          <cell r="J132">
            <v>118238</v>
          </cell>
          <cell r="K132">
            <v>113982</v>
          </cell>
          <cell r="L132">
            <v>6978</v>
          </cell>
        </row>
        <row r="133">
          <cell r="A133">
            <v>32873</v>
          </cell>
          <cell r="D133">
            <v>117526</v>
          </cell>
          <cell r="E133">
            <v>3755.38</v>
          </cell>
          <cell r="F133">
            <v>114829</v>
          </cell>
          <cell r="G133">
            <v>8941</v>
          </cell>
          <cell r="H133">
            <v>43538</v>
          </cell>
          <cell r="I133">
            <v>54981</v>
          </cell>
          <cell r="J133">
            <v>118432</v>
          </cell>
          <cell r="K133">
            <v>113862</v>
          </cell>
          <cell r="L133">
            <v>6951</v>
          </cell>
        </row>
        <row r="134">
          <cell r="A134">
            <v>32963</v>
          </cell>
          <cell r="D134">
            <v>118744</v>
          </cell>
          <cell r="E134">
            <v>3786.88</v>
          </cell>
          <cell r="F134">
            <v>116013</v>
          </cell>
          <cell r="G134">
            <v>9452</v>
          </cell>
          <cell r="H134">
            <v>43785</v>
          </cell>
          <cell r="I134">
            <v>55650</v>
          </cell>
          <cell r="J134">
            <v>119306</v>
          </cell>
          <cell r="K134">
            <v>113979</v>
          </cell>
          <cell r="L134">
            <v>6997</v>
          </cell>
        </row>
        <row r="135">
          <cell r="A135">
            <v>33054</v>
          </cell>
          <cell r="B135">
            <v>472748</v>
          </cell>
          <cell r="C135">
            <v>3.7310419884847734</v>
          </cell>
          <cell r="D135">
            <v>118938</v>
          </cell>
          <cell r="E135">
            <v>3734.7</v>
          </cell>
          <cell r="F135">
            <v>116270</v>
          </cell>
          <cell r="G135">
            <v>9469</v>
          </cell>
          <cell r="H135">
            <v>43115</v>
          </cell>
          <cell r="I135">
            <v>55876</v>
          </cell>
          <cell r="J135">
            <v>119598</v>
          </cell>
          <cell r="K135">
            <v>114927</v>
          </cell>
          <cell r="L135">
            <v>6983</v>
          </cell>
        </row>
        <row r="136">
          <cell r="A136">
            <v>33146</v>
          </cell>
          <cell r="D136">
            <v>117916</v>
          </cell>
          <cell r="E136">
            <v>3980.1</v>
          </cell>
          <cell r="F136">
            <v>114845</v>
          </cell>
          <cell r="G136">
            <v>9860</v>
          </cell>
          <cell r="H136">
            <v>43034</v>
          </cell>
          <cell r="I136">
            <v>55845</v>
          </cell>
          <cell r="J136">
            <v>118370</v>
          </cell>
          <cell r="K136">
            <v>113718</v>
          </cell>
          <cell r="L136">
            <v>6898</v>
          </cell>
        </row>
        <row r="137">
          <cell r="A137">
            <v>33238</v>
          </cell>
          <cell r="D137">
            <v>118611</v>
          </cell>
          <cell r="E137">
            <v>4014.93</v>
          </cell>
          <cell r="F137">
            <v>115513</v>
          </cell>
          <cell r="G137">
            <v>9831</v>
          </cell>
          <cell r="H137">
            <v>42650</v>
          </cell>
          <cell r="I137">
            <v>56442</v>
          </cell>
          <cell r="J137">
            <v>118268</v>
          </cell>
          <cell r="K137">
            <v>112736</v>
          </cell>
          <cell r="L137">
            <v>6917</v>
          </cell>
        </row>
        <row r="138">
          <cell r="A138">
            <v>33328</v>
          </cell>
          <cell r="D138">
            <v>118171</v>
          </cell>
          <cell r="E138">
            <v>3879.17</v>
          </cell>
          <cell r="F138">
            <v>115301</v>
          </cell>
          <cell r="G138">
            <v>9567</v>
          </cell>
          <cell r="H138">
            <v>41951</v>
          </cell>
          <cell r="I138">
            <v>56441</v>
          </cell>
          <cell r="J138">
            <v>117256</v>
          </cell>
          <cell r="K138">
            <v>112043</v>
          </cell>
          <cell r="L138">
            <v>6869</v>
          </cell>
        </row>
        <row r="139">
          <cell r="A139">
            <v>33419</v>
          </cell>
          <cell r="B139">
            <v>472296</v>
          </cell>
          <cell r="C139">
            <v>-9.5611192432332182E-2</v>
          </cell>
          <cell r="D139">
            <v>117598</v>
          </cell>
          <cell r="E139">
            <v>4108.5600000000004</v>
          </cell>
          <cell r="F139">
            <v>114464</v>
          </cell>
          <cell r="G139">
            <v>10007</v>
          </cell>
          <cell r="H139">
            <v>41508</v>
          </cell>
          <cell r="I139">
            <v>56410</v>
          </cell>
          <cell r="J139">
            <v>116458</v>
          </cell>
          <cell r="K139">
            <v>111502</v>
          </cell>
          <cell r="L139">
            <v>6814</v>
          </cell>
        </row>
        <row r="140">
          <cell r="A140">
            <v>33511</v>
          </cell>
          <cell r="D140">
            <v>117465</v>
          </cell>
          <cell r="E140">
            <v>3718.9</v>
          </cell>
          <cell r="F140">
            <v>114721</v>
          </cell>
          <cell r="G140">
            <v>9670</v>
          </cell>
          <cell r="H140">
            <v>41504</v>
          </cell>
          <cell r="I140">
            <v>56472</v>
          </cell>
          <cell r="J140">
            <v>116507</v>
          </cell>
          <cell r="K140">
            <v>112108</v>
          </cell>
          <cell r="L140">
            <v>6784</v>
          </cell>
        </row>
        <row r="141">
          <cell r="A141">
            <v>33603</v>
          </cell>
          <cell r="D141">
            <v>117816</v>
          </cell>
          <cell r="E141">
            <v>3409.71</v>
          </cell>
          <cell r="F141">
            <v>115368</v>
          </cell>
          <cell r="G141">
            <v>9596</v>
          </cell>
          <cell r="H141">
            <v>41380</v>
          </cell>
          <cell r="I141">
            <v>56391</v>
          </cell>
          <cell r="J141">
            <v>116705</v>
          </cell>
          <cell r="K141">
            <v>112977</v>
          </cell>
          <cell r="L141">
            <v>6784</v>
          </cell>
        </row>
        <row r="142">
          <cell r="A142">
            <v>33694</v>
          </cell>
          <cell r="D142">
            <v>119003</v>
          </cell>
          <cell r="E142">
            <v>3736.05</v>
          </cell>
          <cell r="F142">
            <v>116197</v>
          </cell>
          <cell r="G142">
            <v>9943</v>
          </cell>
          <cell r="H142">
            <v>41705</v>
          </cell>
          <cell r="I142">
            <v>56683</v>
          </cell>
          <cell r="J142">
            <v>117979</v>
          </cell>
          <cell r="K142">
            <v>114039</v>
          </cell>
          <cell r="L142">
            <v>6832</v>
          </cell>
        </row>
        <row r="143">
          <cell r="A143">
            <v>33785</v>
          </cell>
          <cell r="B143">
            <v>473558</v>
          </cell>
          <cell r="C143">
            <v>0.26720531192303554</v>
          </cell>
          <cell r="D143">
            <v>119274</v>
          </cell>
          <cell r="E143">
            <v>3797.59</v>
          </cell>
          <cell r="F143">
            <v>116393</v>
          </cell>
          <cell r="G143">
            <v>9973</v>
          </cell>
          <cell r="H143">
            <v>41531</v>
          </cell>
          <cell r="I143">
            <v>57191</v>
          </cell>
          <cell r="J143">
            <v>118029</v>
          </cell>
          <cell r="K143">
            <v>113884</v>
          </cell>
          <cell r="L143">
            <v>6828</v>
          </cell>
        </row>
        <row r="144">
          <cell r="A144">
            <v>33877</v>
          </cell>
          <cell r="D144">
            <v>120272</v>
          </cell>
          <cell r="E144">
            <v>3642.6</v>
          </cell>
          <cell r="F144">
            <v>117549</v>
          </cell>
          <cell r="G144">
            <v>9758</v>
          </cell>
          <cell r="H144">
            <v>41616</v>
          </cell>
          <cell r="I144">
            <v>57996</v>
          </cell>
          <cell r="J144">
            <v>118629</v>
          </cell>
          <cell r="K144">
            <v>114528</v>
          </cell>
          <cell r="L144">
            <v>6866</v>
          </cell>
        </row>
        <row r="145">
          <cell r="A145">
            <v>33969</v>
          </cell>
          <cell r="D145">
            <v>122265</v>
          </cell>
          <cell r="E145">
            <v>3761.33</v>
          </cell>
          <cell r="F145">
            <v>119424</v>
          </cell>
          <cell r="G145">
            <v>9905</v>
          </cell>
          <cell r="H145">
            <v>42342</v>
          </cell>
          <cell r="I145">
            <v>58912</v>
          </cell>
          <cell r="J145">
            <v>120345</v>
          </cell>
          <cell r="K145">
            <v>116774</v>
          </cell>
          <cell r="L145">
            <v>6963</v>
          </cell>
        </row>
        <row r="146">
          <cell r="A146">
            <v>34059</v>
          </cell>
          <cell r="D146">
            <v>123872</v>
          </cell>
          <cell r="E146">
            <v>4560</v>
          </cell>
          <cell r="F146">
            <v>120227</v>
          </cell>
          <cell r="G146">
            <v>10665</v>
          </cell>
          <cell r="H146">
            <v>42602</v>
          </cell>
          <cell r="I146">
            <v>59513</v>
          </cell>
          <cell r="J146">
            <v>121881</v>
          </cell>
          <cell r="K146">
            <v>118422</v>
          </cell>
          <cell r="L146">
            <v>7037</v>
          </cell>
        </row>
        <row r="147">
          <cell r="A147">
            <v>34150</v>
          </cell>
          <cell r="B147">
            <v>490900</v>
          </cell>
          <cell r="C147">
            <v>3.6620646256635858</v>
          </cell>
          <cell r="D147">
            <v>124491</v>
          </cell>
          <cell r="E147">
            <v>3745.15</v>
          </cell>
          <cell r="F147">
            <v>121651</v>
          </cell>
          <cell r="G147">
            <v>10002</v>
          </cell>
          <cell r="H147">
            <v>43197</v>
          </cell>
          <cell r="I147">
            <v>60202</v>
          </cell>
          <cell r="J147">
            <v>121909</v>
          </cell>
          <cell r="K147">
            <v>118684</v>
          </cell>
          <cell r="L147">
            <v>7055</v>
          </cell>
        </row>
        <row r="148">
          <cell r="A148">
            <v>34242</v>
          </cell>
          <cell r="D148">
            <v>124107</v>
          </cell>
          <cell r="E148">
            <v>3837.63</v>
          </cell>
          <cell r="F148">
            <v>121154</v>
          </cell>
          <cell r="G148">
            <v>10008</v>
          </cell>
          <cell r="H148">
            <v>43276</v>
          </cell>
          <cell r="I148">
            <v>60315</v>
          </cell>
          <cell r="J148">
            <v>121405</v>
          </cell>
          <cell r="K148">
            <v>118342</v>
          </cell>
          <cell r="L148">
            <v>7016</v>
          </cell>
        </row>
        <row r="149">
          <cell r="A149">
            <v>34334</v>
          </cell>
          <cell r="D149">
            <v>126748</v>
          </cell>
          <cell r="E149">
            <v>4159.57</v>
          </cell>
          <cell r="F149">
            <v>123477</v>
          </cell>
          <cell r="G149">
            <v>10131</v>
          </cell>
          <cell r="H149">
            <v>44278</v>
          </cell>
          <cell r="I149">
            <v>60387</v>
          </cell>
          <cell r="J149">
            <v>123885</v>
          </cell>
          <cell r="K149">
            <v>120545</v>
          </cell>
          <cell r="L149">
            <v>7146</v>
          </cell>
        </row>
        <row r="150">
          <cell r="A150">
            <v>34424</v>
          </cell>
          <cell r="D150">
            <v>128989</v>
          </cell>
          <cell r="E150">
            <v>4333.7299999999996</v>
          </cell>
          <cell r="F150">
            <v>125545</v>
          </cell>
          <cell r="G150">
            <v>10749</v>
          </cell>
          <cell r="H150">
            <v>44967</v>
          </cell>
          <cell r="I150">
            <v>61212</v>
          </cell>
          <cell r="J150">
            <v>126226</v>
          </cell>
          <cell r="K150">
            <v>122560</v>
          </cell>
          <cell r="L150">
            <v>7254</v>
          </cell>
        </row>
        <row r="151">
          <cell r="A151">
            <v>34515</v>
          </cell>
          <cell r="B151">
            <v>510002</v>
          </cell>
          <cell r="C151">
            <v>3.8912202077816316</v>
          </cell>
          <cell r="D151">
            <v>130158</v>
          </cell>
          <cell r="E151">
            <v>4034.92</v>
          </cell>
          <cell r="F151">
            <v>126996</v>
          </cell>
          <cell r="G151">
            <v>10462</v>
          </cell>
          <cell r="H151">
            <v>45860</v>
          </cell>
          <cell r="I151">
            <v>62127</v>
          </cell>
          <cell r="J151">
            <v>127364</v>
          </cell>
          <cell r="K151">
            <v>122341</v>
          </cell>
          <cell r="L151">
            <v>7301</v>
          </cell>
        </row>
        <row r="152">
          <cell r="A152">
            <v>34607</v>
          </cell>
          <cell r="D152">
            <v>131888</v>
          </cell>
          <cell r="E152">
            <v>3712.63</v>
          </cell>
          <cell r="F152">
            <v>129054</v>
          </cell>
          <cell r="G152">
            <v>10358</v>
          </cell>
          <cell r="H152">
            <v>46399</v>
          </cell>
          <cell r="I152">
            <v>63663</v>
          </cell>
          <cell r="J152">
            <v>129094</v>
          </cell>
          <cell r="K152">
            <v>124169</v>
          </cell>
          <cell r="L152">
            <v>7377</v>
          </cell>
        </row>
        <row r="153">
          <cell r="A153">
            <v>34699</v>
          </cell>
          <cell r="D153">
            <v>132195</v>
          </cell>
          <cell r="E153">
            <v>3137.11</v>
          </cell>
          <cell r="F153">
            <v>129953</v>
          </cell>
          <cell r="G153">
            <v>9860</v>
          </cell>
          <cell r="H153">
            <v>46881</v>
          </cell>
          <cell r="I153">
            <v>63675</v>
          </cell>
          <cell r="J153">
            <v>130180</v>
          </cell>
          <cell r="K153">
            <v>124936</v>
          </cell>
          <cell r="L153">
            <v>7374</v>
          </cell>
        </row>
        <row r="154">
          <cell r="A154">
            <v>34789</v>
          </cell>
          <cell r="D154">
            <v>132845</v>
          </cell>
          <cell r="E154">
            <v>2984.53</v>
          </cell>
          <cell r="F154">
            <v>130752</v>
          </cell>
          <cell r="G154">
            <v>9800</v>
          </cell>
          <cell r="H154">
            <v>46628</v>
          </cell>
          <cell r="I154">
            <v>64494</v>
          </cell>
          <cell r="J154">
            <v>130848</v>
          </cell>
          <cell r="K154">
            <v>125139</v>
          </cell>
          <cell r="L154">
            <v>7391</v>
          </cell>
        </row>
        <row r="155">
          <cell r="A155">
            <v>34880</v>
          </cell>
          <cell r="B155">
            <v>531577</v>
          </cell>
          <cell r="C155">
            <v>4.2303755671546428</v>
          </cell>
          <cell r="D155">
            <v>134649</v>
          </cell>
          <cell r="E155">
            <v>3386.39</v>
          </cell>
          <cell r="F155">
            <v>132117</v>
          </cell>
          <cell r="G155">
            <v>10187</v>
          </cell>
          <cell r="H155">
            <v>46969</v>
          </cell>
          <cell r="I155">
            <v>64717</v>
          </cell>
          <cell r="J155">
            <v>132391</v>
          </cell>
          <cell r="K155">
            <v>128187</v>
          </cell>
          <cell r="L155">
            <v>7467</v>
          </cell>
        </row>
        <row r="156">
          <cell r="A156">
            <v>34972</v>
          </cell>
          <cell r="D156">
            <v>136623</v>
          </cell>
          <cell r="E156">
            <v>3825.13</v>
          </cell>
          <cell r="F156">
            <v>133556</v>
          </cell>
          <cell r="G156">
            <v>10852</v>
          </cell>
          <cell r="H156">
            <v>47684</v>
          </cell>
          <cell r="I156">
            <v>65135</v>
          </cell>
          <cell r="J156">
            <v>134630</v>
          </cell>
          <cell r="K156">
            <v>129413</v>
          </cell>
          <cell r="L156">
            <v>7550</v>
          </cell>
        </row>
        <row r="157">
          <cell r="A157">
            <v>35064</v>
          </cell>
          <cell r="D157">
            <v>137569</v>
          </cell>
          <cell r="E157">
            <v>4255.26</v>
          </cell>
          <cell r="F157">
            <v>133979</v>
          </cell>
          <cell r="G157">
            <v>11255</v>
          </cell>
          <cell r="H157">
            <v>48297</v>
          </cell>
          <cell r="I157">
            <v>65876</v>
          </cell>
          <cell r="J157">
            <v>135660</v>
          </cell>
          <cell r="K157">
            <v>129968</v>
          </cell>
          <cell r="L157">
            <v>7576</v>
          </cell>
        </row>
        <row r="158">
          <cell r="A158">
            <v>35155</v>
          </cell>
          <cell r="D158">
            <v>139652</v>
          </cell>
          <cell r="E158">
            <v>4305.87</v>
          </cell>
          <cell r="F158">
            <v>136003</v>
          </cell>
          <cell r="G158">
            <v>11649</v>
          </cell>
          <cell r="H158">
            <v>49034</v>
          </cell>
          <cell r="I158">
            <v>66298</v>
          </cell>
          <cell r="J158">
            <v>138207</v>
          </cell>
          <cell r="K158">
            <v>132604</v>
          </cell>
          <cell r="L158">
            <v>7664</v>
          </cell>
        </row>
        <row r="159">
          <cell r="A159">
            <v>35246</v>
          </cell>
          <cell r="B159">
            <v>554002</v>
          </cell>
          <cell r="C159">
            <v>4.2185798106389116</v>
          </cell>
          <cell r="D159">
            <v>140158</v>
          </cell>
          <cell r="E159">
            <v>4339.2</v>
          </cell>
          <cell r="F159">
            <v>136456</v>
          </cell>
          <cell r="G159">
            <v>11730</v>
          </cell>
          <cell r="H159">
            <v>48715</v>
          </cell>
          <cell r="I159">
            <v>67234</v>
          </cell>
          <cell r="J159">
            <v>139341</v>
          </cell>
          <cell r="K159">
            <v>134571</v>
          </cell>
          <cell r="L159">
            <v>7665</v>
          </cell>
        </row>
        <row r="160">
          <cell r="A160">
            <v>35338</v>
          </cell>
          <cell r="D160">
            <v>142068</v>
          </cell>
          <cell r="E160">
            <v>4689.3</v>
          </cell>
          <cell r="F160">
            <v>137984</v>
          </cell>
          <cell r="G160">
            <v>11896</v>
          </cell>
          <cell r="H160">
            <v>49353</v>
          </cell>
          <cell r="I160">
            <v>67896</v>
          </cell>
          <cell r="J160">
            <v>141193</v>
          </cell>
          <cell r="K160">
            <v>135720</v>
          </cell>
          <cell r="L160">
            <v>7745</v>
          </cell>
        </row>
        <row r="161">
          <cell r="A161">
            <v>35430</v>
          </cell>
          <cell r="D161">
            <v>143211</v>
          </cell>
          <cell r="E161">
            <v>5025.78</v>
          </cell>
          <cell r="F161">
            <v>138753</v>
          </cell>
          <cell r="G161">
            <v>12234</v>
          </cell>
          <cell r="H161">
            <v>49739</v>
          </cell>
          <cell r="I161">
            <v>68562</v>
          </cell>
          <cell r="J161">
            <v>142401</v>
          </cell>
          <cell r="K161">
            <v>137352</v>
          </cell>
          <cell r="L161">
            <v>7783</v>
          </cell>
        </row>
        <row r="162">
          <cell r="A162">
            <v>35520</v>
          </cell>
          <cell r="D162">
            <v>143538</v>
          </cell>
          <cell r="E162">
            <v>4344.8500000000004</v>
          </cell>
          <cell r="F162">
            <v>139791</v>
          </cell>
          <cell r="G162">
            <v>11403</v>
          </cell>
          <cell r="H162">
            <v>49998</v>
          </cell>
          <cell r="I162">
            <v>69553</v>
          </cell>
          <cell r="J162">
            <v>142465</v>
          </cell>
          <cell r="K162">
            <v>137368</v>
          </cell>
          <cell r="L162">
            <v>7778</v>
          </cell>
        </row>
        <row r="163">
          <cell r="A163">
            <v>35611</v>
          </cell>
          <cell r="B163">
            <v>574989</v>
          </cell>
          <cell r="C163">
            <v>3.7882534720091288</v>
          </cell>
          <cell r="D163">
            <v>146172</v>
          </cell>
          <cell r="E163">
            <v>4477.2700000000004</v>
          </cell>
          <cell r="F163">
            <v>142273</v>
          </cell>
          <cell r="G163">
            <v>11816</v>
          </cell>
          <cell r="H163">
            <v>50786</v>
          </cell>
          <cell r="I163">
            <v>70393</v>
          </cell>
          <cell r="J163">
            <v>146151</v>
          </cell>
          <cell r="K163">
            <v>141093</v>
          </cell>
          <cell r="L163">
            <v>7899</v>
          </cell>
        </row>
        <row r="164">
          <cell r="A164">
            <v>35703</v>
          </cell>
          <cell r="D164">
            <v>147260</v>
          </cell>
          <cell r="E164">
            <v>4462.7</v>
          </cell>
          <cell r="F164">
            <v>143338</v>
          </cell>
          <cell r="G164">
            <v>11901</v>
          </cell>
          <cell r="H164">
            <v>51339</v>
          </cell>
          <cell r="I164">
            <v>71246</v>
          </cell>
          <cell r="J164">
            <v>147042</v>
          </cell>
          <cell r="K164">
            <v>142078</v>
          </cell>
          <cell r="L164">
            <v>7937</v>
          </cell>
        </row>
        <row r="165">
          <cell r="A165">
            <v>35795</v>
          </cell>
          <cell r="D165">
            <v>149211</v>
          </cell>
          <cell r="E165">
            <v>4428.09</v>
          </cell>
          <cell r="F165">
            <v>145297</v>
          </cell>
          <cell r="G165">
            <v>12153</v>
          </cell>
          <cell r="H165">
            <v>52003</v>
          </cell>
          <cell r="I165">
            <v>71696</v>
          </cell>
          <cell r="J165">
            <v>148793</v>
          </cell>
          <cell r="K165">
            <v>143834</v>
          </cell>
          <cell r="L165">
            <v>8023</v>
          </cell>
        </row>
        <row r="166">
          <cell r="A166">
            <v>35885</v>
          </cell>
          <cell r="D166">
            <v>151436</v>
          </cell>
          <cell r="E166">
            <v>4467.7700000000004</v>
          </cell>
          <cell r="F166">
            <v>147461</v>
          </cell>
          <cell r="G166">
            <v>12116</v>
          </cell>
          <cell r="H166">
            <v>52714</v>
          </cell>
          <cell r="I166">
            <v>72057</v>
          </cell>
          <cell r="J166">
            <v>150228</v>
          </cell>
          <cell r="K166">
            <v>145296</v>
          </cell>
          <cell r="L166">
            <v>8120</v>
          </cell>
        </row>
        <row r="167">
          <cell r="A167">
            <v>35976</v>
          </cell>
          <cell r="B167">
            <v>600589</v>
          </cell>
          <cell r="C167">
            <v>4.4522590866955758</v>
          </cell>
          <cell r="D167">
            <v>152682</v>
          </cell>
          <cell r="E167">
            <v>4380.21</v>
          </cell>
          <cell r="F167">
            <v>148764</v>
          </cell>
          <cell r="G167">
            <v>11969</v>
          </cell>
          <cell r="H167">
            <v>53063</v>
          </cell>
          <cell r="I167">
            <v>73237</v>
          </cell>
          <cell r="J167">
            <v>151702</v>
          </cell>
          <cell r="K167">
            <v>147296</v>
          </cell>
          <cell r="L167">
            <v>8162</v>
          </cell>
        </row>
        <row r="168">
          <cell r="A168">
            <v>36068</v>
          </cell>
          <cell r="D168">
            <v>155101</v>
          </cell>
          <cell r="E168">
            <v>4635.09</v>
          </cell>
          <cell r="F168">
            <v>150900</v>
          </cell>
          <cell r="G168">
            <v>12159</v>
          </cell>
          <cell r="H168">
            <v>53803</v>
          </cell>
          <cell r="I168">
            <v>74805</v>
          </cell>
          <cell r="J168">
            <v>153027</v>
          </cell>
          <cell r="K168">
            <v>148129</v>
          </cell>
          <cell r="L168">
            <v>8267</v>
          </cell>
        </row>
        <row r="169">
          <cell r="A169">
            <v>36160</v>
          </cell>
          <cell r="D169">
            <v>158557</v>
          </cell>
          <cell r="E169">
            <v>5357.06</v>
          </cell>
          <cell r="F169">
            <v>153646</v>
          </cell>
          <cell r="G169">
            <v>12596</v>
          </cell>
          <cell r="H169">
            <v>54660</v>
          </cell>
          <cell r="I169">
            <v>76309</v>
          </cell>
          <cell r="J169">
            <v>155888</v>
          </cell>
          <cell r="K169">
            <v>151117</v>
          </cell>
          <cell r="L169">
            <v>8427</v>
          </cell>
        </row>
        <row r="170">
          <cell r="A170">
            <v>36250</v>
          </cell>
          <cell r="D170">
            <v>158819</v>
          </cell>
          <cell r="E170">
            <v>4842</v>
          </cell>
          <cell r="F170">
            <v>154332</v>
          </cell>
          <cell r="G170">
            <v>12480</v>
          </cell>
          <cell r="H170">
            <v>54640</v>
          </cell>
          <cell r="I170">
            <v>77519</v>
          </cell>
          <cell r="J170">
            <v>156571</v>
          </cell>
          <cell r="K170">
            <v>151749</v>
          </cell>
          <cell r="L170">
            <v>8419</v>
          </cell>
        </row>
        <row r="171">
          <cell r="A171">
            <v>36341</v>
          </cell>
          <cell r="B171">
            <v>632488</v>
          </cell>
          <cell r="C171">
            <v>5.3112860874907852</v>
          </cell>
          <cell r="D171">
            <v>160011</v>
          </cell>
          <cell r="E171">
            <v>5194.8100000000004</v>
          </cell>
          <cell r="F171">
            <v>155147</v>
          </cell>
          <cell r="G171">
            <v>12628</v>
          </cell>
          <cell r="H171">
            <v>54224</v>
          </cell>
          <cell r="I171">
            <v>78484</v>
          </cell>
          <cell r="J171">
            <v>157583</v>
          </cell>
          <cell r="K171">
            <v>152686</v>
          </cell>
          <cell r="L171">
            <v>8460</v>
          </cell>
        </row>
        <row r="172">
          <cell r="A172">
            <v>36433</v>
          </cell>
          <cell r="D172">
            <v>162471</v>
          </cell>
          <cell r="E172">
            <v>5572.89</v>
          </cell>
          <cell r="F172">
            <v>157201</v>
          </cell>
          <cell r="G172">
            <v>13182</v>
          </cell>
          <cell r="H172">
            <v>54971</v>
          </cell>
          <cell r="I172">
            <v>79102</v>
          </cell>
          <cell r="J172">
            <v>160492</v>
          </cell>
          <cell r="K172">
            <v>155887</v>
          </cell>
          <cell r="L172">
            <v>8566</v>
          </cell>
        </row>
        <row r="173">
          <cell r="A173">
            <v>36525</v>
          </cell>
          <cell r="D173">
            <v>164251</v>
          </cell>
          <cell r="E173">
            <v>5102.42</v>
          </cell>
          <cell r="F173">
            <v>159338</v>
          </cell>
          <cell r="G173">
            <v>12841</v>
          </cell>
          <cell r="H173">
            <v>55692</v>
          </cell>
          <cell r="I173">
            <v>80195</v>
          </cell>
          <cell r="J173">
            <v>162929</v>
          </cell>
          <cell r="K173">
            <v>158293</v>
          </cell>
          <cell r="L173">
            <v>8635</v>
          </cell>
        </row>
        <row r="174">
          <cell r="A174">
            <v>36616</v>
          </cell>
          <cell r="D174">
            <v>164599</v>
          </cell>
          <cell r="E174">
            <v>5386.19</v>
          </cell>
          <cell r="F174">
            <v>159375</v>
          </cell>
          <cell r="G174">
            <v>13364</v>
          </cell>
          <cell r="H174">
            <v>56569</v>
          </cell>
          <cell r="I174">
            <v>80369</v>
          </cell>
          <cell r="J174">
            <v>164210</v>
          </cell>
          <cell r="K174">
            <v>159323</v>
          </cell>
          <cell r="L174">
            <v>8628</v>
          </cell>
        </row>
        <row r="175">
          <cell r="A175">
            <v>36707</v>
          </cell>
          <cell r="B175">
            <v>657771</v>
          </cell>
          <cell r="C175">
            <v>3.9973880927385075</v>
          </cell>
          <cell r="D175">
            <v>166450</v>
          </cell>
          <cell r="E175">
            <v>5502.14</v>
          </cell>
          <cell r="F175">
            <v>161070</v>
          </cell>
          <cell r="G175">
            <v>13715</v>
          </cell>
          <cell r="H175">
            <v>57434</v>
          </cell>
          <cell r="I175">
            <v>80864</v>
          </cell>
          <cell r="J175">
            <v>165908</v>
          </cell>
          <cell r="K175">
            <v>161168</v>
          </cell>
          <cell r="L175">
            <v>8701</v>
          </cell>
        </row>
        <row r="176">
          <cell r="A176">
            <v>36799</v>
          </cell>
          <cell r="D176">
            <v>166864</v>
          </cell>
          <cell r="E176">
            <v>5300.63</v>
          </cell>
          <cell r="F176">
            <v>161616</v>
          </cell>
          <cell r="G176">
            <v>13665</v>
          </cell>
          <cell r="H176">
            <v>55977</v>
          </cell>
          <cell r="I176">
            <v>82045</v>
          </cell>
          <cell r="J176">
            <v>166947</v>
          </cell>
          <cell r="K176">
            <v>162219</v>
          </cell>
          <cell r="L176">
            <v>8699</v>
          </cell>
        </row>
        <row r="177">
          <cell r="A177">
            <v>36891</v>
          </cell>
          <cell r="D177">
            <v>165838</v>
          </cell>
          <cell r="E177">
            <v>5304.92</v>
          </cell>
          <cell r="F177">
            <v>160545</v>
          </cell>
          <cell r="G177">
            <v>13812</v>
          </cell>
          <cell r="H177">
            <v>54877</v>
          </cell>
          <cell r="I177">
            <v>82203</v>
          </cell>
          <cell r="J177">
            <v>165678</v>
          </cell>
          <cell r="K177">
            <v>160891</v>
          </cell>
          <cell r="L177">
            <v>8615</v>
          </cell>
        </row>
        <row r="178">
          <cell r="A178">
            <v>36981</v>
          </cell>
          <cell r="D178">
            <v>167384</v>
          </cell>
          <cell r="E178">
            <v>5459.8</v>
          </cell>
          <cell r="F178">
            <v>161915</v>
          </cell>
          <cell r="G178">
            <v>14120</v>
          </cell>
          <cell r="H178">
            <v>55216</v>
          </cell>
          <cell r="I178">
            <v>83496</v>
          </cell>
          <cell r="J178">
            <v>167346</v>
          </cell>
          <cell r="K178">
            <v>162681</v>
          </cell>
          <cell r="L178">
            <v>8673</v>
          </cell>
        </row>
        <row r="179">
          <cell r="A179">
            <v>37072</v>
          </cell>
          <cell r="B179">
            <v>669308</v>
          </cell>
          <cell r="C179">
            <v>1.7539538836464308</v>
          </cell>
          <cell r="D179">
            <v>169222</v>
          </cell>
          <cell r="E179">
            <v>5386.03</v>
          </cell>
          <cell r="F179">
            <v>163780</v>
          </cell>
          <cell r="G179">
            <v>13996</v>
          </cell>
          <cell r="H179">
            <v>56241</v>
          </cell>
          <cell r="I179">
            <v>84513</v>
          </cell>
          <cell r="J179">
            <v>169335</v>
          </cell>
          <cell r="K179">
            <v>164439</v>
          </cell>
          <cell r="L179">
            <v>8741</v>
          </cell>
        </row>
        <row r="180">
          <cell r="A180">
            <v>37164</v>
          </cell>
          <cell r="D180">
            <v>171360</v>
          </cell>
          <cell r="E180">
            <v>5390.77</v>
          </cell>
          <cell r="F180">
            <v>165969</v>
          </cell>
          <cell r="G180">
            <v>13838</v>
          </cell>
          <cell r="H180">
            <v>56835</v>
          </cell>
          <cell r="I180">
            <v>85336</v>
          </cell>
          <cell r="J180">
            <v>171439</v>
          </cell>
          <cell r="K180">
            <v>166530</v>
          </cell>
          <cell r="L180">
            <v>8827</v>
          </cell>
        </row>
        <row r="181">
          <cell r="A181">
            <v>37256</v>
          </cell>
          <cell r="D181">
            <v>173478</v>
          </cell>
          <cell r="E181">
            <v>5541.4</v>
          </cell>
          <cell r="F181">
            <v>167936</v>
          </cell>
          <cell r="G181">
            <v>14161</v>
          </cell>
          <cell r="H181">
            <v>58152</v>
          </cell>
          <cell r="I181">
            <v>85941</v>
          </cell>
          <cell r="J181">
            <v>173708</v>
          </cell>
          <cell r="K181">
            <v>168801</v>
          </cell>
          <cell r="L181">
            <v>8915</v>
          </cell>
        </row>
        <row r="182">
          <cell r="A182">
            <v>37346</v>
          </cell>
          <cell r="D182">
            <v>174689</v>
          </cell>
          <cell r="E182">
            <v>5840.46</v>
          </cell>
          <cell r="F182">
            <v>168849</v>
          </cell>
          <cell r="G182">
            <v>14423</v>
          </cell>
          <cell r="H182">
            <v>58711</v>
          </cell>
          <cell r="I182">
            <v>86051</v>
          </cell>
          <cell r="J182">
            <v>176202</v>
          </cell>
          <cell r="K182">
            <v>171219</v>
          </cell>
          <cell r="L182">
            <v>8954</v>
          </cell>
        </row>
        <row r="183">
          <cell r="A183">
            <v>37437</v>
          </cell>
          <cell r="B183">
            <v>695633</v>
          </cell>
          <cell r="C183">
            <v>3.9331667931654879</v>
          </cell>
          <cell r="D183">
            <v>176106</v>
          </cell>
          <cell r="E183">
            <v>5811.04</v>
          </cell>
          <cell r="F183">
            <v>170295</v>
          </cell>
          <cell r="G183">
            <v>14215</v>
          </cell>
          <cell r="H183">
            <v>59677</v>
          </cell>
          <cell r="I183">
            <v>86509</v>
          </cell>
          <cell r="J183">
            <v>177567</v>
          </cell>
          <cell r="K183">
            <v>172540</v>
          </cell>
          <cell r="L183">
            <v>8999</v>
          </cell>
        </row>
        <row r="184">
          <cell r="A184">
            <v>37529</v>
          </cell>
          <cell r="D184">
            <v>177630</v>
          </cell>
          <cell r="E184">
            <v>5100.49</v>
          </cell>
          <cell r="F184">
            <v>172529</v>
          </cell>
          <cell r="G184">
            <v>13472</v>
          </cell>
          <cell r="H184">
            <v>60875</v>
          </cell>
          <cell r="I184">
            <v>87610</v>
          </cell>
          <cell r="J184">
            <v>179235</v>
          </cell>
          <cell r="K184">
            <v>174183</v>
          </cell>
          <cell r="L184">
            <v>9052</v>
          </cell>
        </row>
        <row r="185">
          <cell r="A185">
            <v>37621</v>
          </cell>
        </row>
        <row r="186">
          <cell r="A186">
            <v>37711</v>
          </cell>
        </row>
        <row r="187">
          <cell r="A187">
            <v>37802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te production costs"/>
      <sheetName val="Prodn exps per dept - chart Mth"/>
      <sheetName val="Prodn exp YTD"/>
      <sheetName val="Production costs $ tonne"/>
      <sheetName val="Production unit costs workings"/>
      <sheetName val="site costs incl depn &amp; stk mvt"/>
      <sheetName val="Operating costs by ee"/>
      <sheetName val="op costs mth"/>
      <sheetName val="op cost chart YTD"/>
      <sheetName val="Dragline analysis all inclusive"/>
      <sheetName val="Dragline analysis less capital"/>
      <sheetName val="adjusted prod stats"/>
      <sheetName val="opex volumes"/>
      <sheetName val="Major expense element analysis"/>
      <sheetName val="Materials chart"/>
      <sheetName val="Materials YTD"/>
      <sheetName val="contractors mth"/>
      <sheetName val="contractors YTD"/>
      <sheetName val="contractors bcms"/>
      <sheetName val="Process costs YTD"/>
      <sheetName val="Mining by cc"/>
      <sheetName val="Mining by ee"/>
      <sheetName val="Mining chart Mth"/>
      <sheetName val="Mining chart YTD"/>
      <sheetName val="CPP by cc"/>
      <sheetName val="CPP by ee"/>
      <sheetName val="CPP chart Mth"/>
      <sheetName val="CPP YTD"/>
      <sheetName val="Maint by cc"/>
      <sheetName val="Maint - by ee"/>
      <sheetName val="Maint chart Mth"/>
      <sheetName val="Maint chart YTD"/>
      <sheetName val="Tech services dept"/>
      <sheetName val="Commercial dept"/>
      <sheetName val="HR (incl safety)"/>
      <sheetName val="prod stats"/>
      <sheetName val="Dragline costs"/>
      <sheetName val="process costs"/>
      <sheetName val="PROCESS MAINT &amp; MINING"/>
      <sheetName val="by cost centre"/>
      <sheetName val="process maint &amp; labour summary"/>
      <sheetName val="process maint &amp; labour summ (2)"/>
      <sheetName val="classification"/>
      <sheetName val="STOCK PADS"/>
      <sheetName val="1162 Summ WCosts by Mth"/>
      <sheetName val="1126 Summ WCosts by M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row r="5">
          <cell r="A5" t="str">
            <v>code</v>
          </cell>
          <cell r="B5" t="str">
            <v>cc desc</v>
          </cell>
          <cell r="C5" t="str">
            <v>ee desc</v>
          </cell>
          <cell r="D5" t="str">
            <v>cc</v>
          </cell>
          <cell r="E5" t="str">
            <v>ee</v>
          </cell>
          <cell r="F5" t="str">
            <v>Oct 02 YTD</v>
          </cell>
        </row>
        <row r="6">
          <cell r="A6">
            <v>10230</v>
          </cell>
          <cell r="B6" t="str">
            <v>Reloc/walk/mnr rd</v>
          </cell>
          <cell r="C6" t="str">
            <v>Prod Wkr</v>
          </cell>
          <cell r="D6">
            <v>10</v>
          </cell>
          <cell r="E6">
            <v>230</v>
          </cell>
          <cell r="F6">
            <v>1123.29</v>
          </cell>
        </row>
        <row r="7">
          <cell r="A7">
            <v>10299</v>
          </cell>
          <cell r="B7" t="str">
            <v>Reloc/walk/mnr rd</v>
          </cell>
          <cell r="C7" t="str">
            <v>On Costs</v>
          </cell>
          <cell r="D7">
            <v>10</v>
          </cell>
          <cell r="E7">
            <v>299</v>
          </cell>
          <cell r="F7">
            <v>329.06</v>
          </cell>
        </row>
        <row r="8">
          <cell r="A8">
            <v>11230</v>
          </cell>
          <cell r="B8" t="str">
            <v>Dragline 301 Operations</v>
          </cell>
          <cell r="C8" t="str">
            <v>Prod Wkr</v>
          </cell>
          <cell r="D8">
            <v>11</v>
          </cell>
          <cell r="E8">
            <v>230</v>
          </cell>
          <cell r="F8">
            <v>67648.33</v>
          </cell>
        </row>
        <row r="9">
          <cell r="A9">
            <v>11240</v>
          </cell>
          <cell r="B9" t="str">
            <v>Dragline 301 Operations</v>
          </cell>
          <cell r="C9" t="str">
            <v>Mech Tdes</v>
          </cell>
          <cell r="D9">
            <v>11</v>
          </cell>
          <cell r="E9">
            <v>240</v>
          </cell>
          <cell r="F9">
            <v>0</v>
          </cell>
        </row>
        <row r="10">
          <cell r="A10">
            <v>11242</v>
          </cell>
          <cell r="B10" t="str">
            <v>Dragline 301 Operations</v>
          </cell>
          <cell r="C10" t="str">
            <v>Mech Appt</v>
          </cell>
          <cell r="D10">
            <v>11</v>
          </cell>
          <cell r="E10">
            <v>242</v>
          </cell>
        </row>
        <row r="11">
          <cell r="A11">
            <v>11299</v>
          </cell>
          <cell r="B11" t="str">
            <v>Dragline 301 Operations</v>
          </cell>
          <cell r="C11" t="str">
            <v>On Costs</v>
          </cell>
          <cell r="D11">
            <v>11</v>
          </cell>
          <cell r="E11">
            <v>299</v>
          </cell>
          <cell r="F11">
            <v>18864.13</v>
          </cell>
        </row>
        <row r="12">
          <cell r="A12">
            <v>11301</v>
          </cell>
          <cell r="B12" t="str">
            <v>Dragline 301 Operations</v>
          </cell>
          <cell r="C12" t="str">
            <v>Consumables</v>
          </cell>
          <cell r="D12">
            <v>11</v>
          </cell>
          <cell r="E12">
            <v>301</v>
          </cell>
          <cell r="F12">
            <v>178.48</v>
          </cell>
        </row>
        <row r="13">
          <cell r="A13">
            <v>11334</v>
          </cell>
          <cell r="B13" t="str">
            <v>Dragline 301 Operations</v>
          </cell>
          <cell r="C13" t="str">
            <v>Pipe &amp; Steel</v>
          </cell>
          <cell r="D13">
            <v>11</v>
          </cell>
          <cell r="E13">
            <v>334</v>
          </cell>
        </row>
        <row r="14">
          <cell r="A14">
            <v>11350</v>
          </cell>
          <cell r="B14" t="str">
            <v>Dragline 301 Operations</v>
          </cell>
          <cell r="C14" t="str">
            <v>Prot.Clothes</v>
          </cell>
          <cell r="D14">
            <v>11</v>
          </cell>
          <cell r="E14">
            <v>350</v>
          </cell>
          <cell r="F14">
            <v>168.91</v>
          </cell>
        </row>
        <row r="15">
          <cell r="A15">
            <v>11354</v>
          </cell>
          <cell r="B15" t="str">
            <v>Dragline 301 Operations</v>
          </cell>
          <cell r="C15" t="str">
            <v>Safety Equip.</v>
          </cell>
          <cell r="D15">
            <v>11</v>
          </cell>
          <cell r="E15">
            <v>354</v>
          </cell>
          <cell r="F15">
            <v>0</v>
          </cell>
        </row>
        <row r="16">
          <cell r="A16">
            <v>11400</v>
          </cell>
          <cell r="B16" t="str">
            <v>Dragline 301 Operations</v>
          </cell>
          <cell r="C16" t="str">
            <v>Cont - Earth Mov</v>
          </cell>
          <cell r="D16">
            <v>11</v>
          </cell>
          <cell r="E16">
            <v>400</v>
          </cell>
          <cell r="F16">
            <v>0</v>
          </cell>
        </row>
        <row r="17">
          <cell r="A17">
            <v>11405</v>
          </cell>
          <cell r="B17" t="str">
            <v>Dragline 301 Operations</v>
          </cell>
          <cell r="C17" t="str">
            <v>Out Cont - Other</v>
          </cell>
          <cell r="D17">
            <v>11</v>
          </cell>
          <cell r="E17">
            <v>405</v>
          </cell>
          <cell r="F17">
            <v>0</v>
          </cell>
        </row>
        <row r="18">
          <cell r="A18">
            <v>11645</v>
          </cell>
          <cell r="B18" t="str">
            <v>Dragline 301 Operations</v>
          </cell>
          <cell r="C18" t="str">
            <v>Minor Equipment Purchases</v>
          </cell>
          <cell r="D18">
            <v>11</v>
          </cell>
          <cell r="E18">
            <v>645</v>
          </cell>
          <cell r="F18">
            <v>0</v>
          </cell>
        </row>
        <row r="19">
          <cell r="A19">
            <v>12230</v>
          </cell>
          <cell r="B19" t="str">
            <v>Dragline 302 Operations</v>
          </cell>
          <cell r="C19" t="str">
            <v>Prod Wkr</v>
          </cell>
          <cell r="D19">
            <v>12</v>
          </cell>
          <cell r="E19">
            <v>230</v>
          </cell>
          <cell r="F19">
            <v>72656.75</v>
          </cell>
        </row>
        <row r="20">
          <cell r="A20">
            <v>12240</v>
          </cell>
          <cell r="B20" t="str">
            <v>Dragline 302 Operations</v>
          </cell>
          <cell r="C20" t="str">
            <v>Mech Tdes</v>
          </cell>
          <cell r="D20">
            <v>12</v>
          </cell>
          <cell r="E20">
            <v>240</v>
          </cell>
          <cell r="F20">
            <v>0</v>
          </cell>
        </row>
        <row r="21">
          <cell r="A21">
            <v>12242</v>
          </cell>
          <cell r="B21" t="str">
            <v>Dragline 302 Operations</v>
          </cell>
          <cell r="C21" t="str">
            <v>Mech Appt</v>
          </cell>
          <cell r="D21">
            <v>12</v>
          </cell>
          <cell r="E21">
            <v>242</v>
          </cell>
        </row>
        <row r="22">
          <cell r="A22">
            <v>12298</v>
          </cell>
          <cell r="B22" t="str">
            <v>Dragline 302 Operations</v>
          </cell>
          <cell r="C22" t="str">
            <v>Wages Tfr</v>
          </cell>
          <cell r="D22">
            <v>12</v>
          </cell>
          <cell r="E22">
            <v>298</v>
          </cell>
          <cell r="F22">
            <v>0</v>
          </cell>
        </row>
        <row r="23">
          <cell r="A23">
            <v>12299</v>
          </cell>
          <cell r="B23" t="str">
            <v>Dragline 302 Operations</v>
          </cell>
          <cell r="C23" t="str">
            <v>On Costs</v>
          </cell>
          <cell r="D23">
            <v>12</v>
          </cell>
          <cell r="E23">
            <v>299</v>
          </cell>
          <cell r="F23">
            <v>20195.98</v>
          </cell>
        </row>
        <row r="24">
          <cell r="A24">
            <v>12301</v>
          </cell>
          <cell r="B24" t="str">
            <v>Dragline 302 Operations</v>
          </cell>
          <cell r="C24" t="str">
            <v>Consumables</v>
          </cell>
          <cell r="D24">
            <v>12</v>
          </cell>
          <cell r="E24">
            <v>301</v>
          </cell>
          <cell r="F24">
            <v>25.82</v>
          </cell>
        </row>
        <row r="25">
          <cell r="A25">
            <v>12309</v>
          </cell>
          <cell r="B25" t="str">
            <v>Dragline 302 Operations</v>
          </cell>
          <cell r="C25" t="str">
            <v>Fuels/Oils</v>
          </cell>
          <cell r="D25">
            <v>12</v>
          </cell>
          <cell r="E25">
            <v>309</v>
          </cell>
          <cell r="F25">
            <v>0</v>
          </cell>
        </row>
        <row r="26">
          <cell r="A26">
            <v>12330</v>
          </cell>
          <cell r="B26" t="str">
            <v>Dragline 302 Operations</v>
          </cell>
          <cell r="C26" t="str">
            <v>Mech.Spares</v>
          </cell>
          <cell r="D26">
            <v>12</v>
          </cell>
          <cell r="E26">
            <v>330</v>
          </cell>
          <cell r="F26">
            <v>0</v>
          </cell>
        </row>
        <row r="27">
          <cell r="A27">
            <v>12341</v>
          </cell>
          <cell r="B27" t="str">
            <v>Dragline 302 Operations</v>
          </cell>
          <cell r="C27" t="str">
            <v>Hand Tools</v>
          </cell>
          <cell r="D27">
            <v>12</v>
          </cell>
          <cell r="E27">
            <v>341</v>
          </cell>
          <cell r="F27">
            <v>0</v>
          </cell>
        </row>
        <row r="28">
          <cell r="A28">
            <v>12350</v>
          </cell>
          <cell r="B28" t="str">
            <v>Dragline 302 Operations</v>
          </cell>
          <cell r="C28" t="str">
            <v>Prot.Clothes</v>
          </cell>
          <cell r="D28">
            <v>12</v>
          </cell>
          <cell r="E28">
            <v>350</v>
          </cell>
          <cell r="F28">
            <v>0</v>
          </cell>
        </row>
        <row r="29">
          <cell r="A29">
            <v>12354</v>
          </cell>
          <cell r="B29" t="str">
            <v>Dragline 302 Operations</v>
          </cell>
          <cell r="C29" t="str">
            <v>Safety Equip.</v>
          </cell>
          <cell r="D29">
            <v>12</v>
          </cell>
          <cell r="E29">
            <v>354</v>
          </cell>
          <cell r="F29">
            <v>0</v>
          </cell>
        </row>
        <row r="30">
          <cell r="A30">
            <v>12405</v>
          </cell>
          <cell r="B30" t="str">
            <v>Dragline 302 Operations</v>
          </cell>
          <cell r="C30" t="str">
            <v>Out Cont - Other</v>
          </cell>
          <cell r="D30">
            <v>12</v>
          </cell>
          <cell r="E30">
            <v>405</v>
          </cell>
          <cell r="F30">
            <v>3419.94</v>
          </cell>
        </row>
        <row r="31">
          <cell r="A31">
            <v>12645</v>
          </cell>
          <cell r="B31" t="str">
            <v>Dragline 302 Operations</v>
          </cell>
          <cell r="C31" t="str">
            <v>Minor Equipment Purchases</v>
          </cell>
          <cell r="D31">
            <v>12</v>
          </cell>
          <cell r="E31">
            <v>645</v>
          </cell>
          <cell r="F31">
            <v>0</v>
          </cell>
        </row>
        <row r="32">
          <cell r="A32">
            <v>13230</v>
          </cell>
          <cell r="B32" t="str">
            <v>Dragline 303 Operations</v>
          </cell>
          <cell r="C32" t="str">
            <v>Prod Wkr</v>
          </cell>
          <cell r="D32">
            <v>13</v>
          </cell>
          <cell r="E32">
            <v>230</v>
          </cell>
          <cell r="F32">
            <v>102549.16</v>
          </cell>
        </row>
        <row r="33">
          <cell r="A33">
            <v>13242</v>
          </cell>
          <cell r="B33" t="str">
            <v>Dragline 303 Operations</v>
          </cell>
          <cell r="C33" t="str">
            <v>Mech Appt</v>
          </cell>
          <cell r="D33">
            <v>13</v>
          </cell>
          <cell r="E33">
            <v>242</v>
          </cell>
        </row>
        <row r="34">
          <cell r="A34">
            <v>13298</v>
          </cell>
          <cell r="B34" t="str">
            <v>Dragline 303 Operations</v>
          </cell>
          <cell r="C34" t="str">
            <v>Wages Tfr</v>
          </cell>
          <cell r="D34">
            <v>13</v>
          </cell>
          <cell r="E34">
            <v>298</v>
          </cell>
          <cell r="F34">
            <v>0</v>
          </cell>
        </row>
        <row r="35">
          <cell r="A35">
            <v>13299</v>
          </cell>
          <cell r="B35" t="str">
            <v>Dragline 303 Operations</v>
          </cell>
          <cell r="C35" t="str">
            <v>On Costs</v>
          </cell>
          <cell r="D35">
            <v>13</v>
          </cell>
          <cell r="E35">
            <v>299</v>
          </cell>
          <cell r="F35">
            <v>28912.83</v>
          </cell>
        </row>
        <row r="36">
          <cell r="A36">
            <v>13301</v>
          </cell>
          <cell r="B36" t="str">
            <v>Dragline 303 Operations</v>
          </cell>
          <cell r="C36" t="str">
            <v>Consumables</v>
          </cell>
          <cell r="D36">
            <v>13</v>
          </cell>
          <cell r="E36">
            <v>301</v>
          </cell>
          <cell r="F36">
            <v>444.99</v>
          </cell>
        </row>
        <row r="37">
          <cell r="A37">
            <v>13350</v>
          </cell>
          <cell r="B37" t="str">
            <v>Dragline 303 Operations</v>
          </cell>
          <cell r="C37" t="str">
            <v>Prot.Clothes</v>
          </cell>
          <cell r="D37">
            <v>13</v>
          </cell>
          <cell r="E37">
            <v>350</v>
          </cell>
          <cell r="F37">
            <v>168.91</v>
          </cell>
        </row>
        <row r="38">
          <cell r="A38">
            <v>13354</v>
          </cell>
          <cell r="B38" t="str">
            <v>Dragline 303 Operations</v>
          </cell>
          <cell r="C38" t="str">
            <v>Safety Equip.</v>
          </cell>
          <cell r="D38">
            <v>13</v>
          </cell>
          <cell r="E38">
            <v>354</v>
          </cell>
          <cell r="F38">
            <v>267.11</v>
          </cell>
        </row>
        <row r="39">
          <cell r="A39">
            <v>13359</v>
          </cell>
          <cell r="B39" t="str">
            <v>Dragline 303 Operations</v>
          </cell>
          <cell r="C39" t="str">
            <v>Office Supplies</v>
          </cell>
          <cell r="D39">
            <v>13</v>
          </cell>
          <cell r="E39">
            <v>359</v>
          </cell>
          <cell r="F39">
            <v>0</v>
          </cell>
        </row>
        <row r="40">
          <cell r="A40">
            <v>13405</v>
          </cell>
          <cell r="B40" t="str">
            <v>Dragline 303 Operations</v>
          </cell>
          <cell r="C40" t="str">
            <v>Out Cont - Other</v>
          </cell>
          <cell r="D40">
            <v>13</v>
          </cell>
          <cell r="E40">
            <v>405</v>
          </cell>
          <cell r="F40">
            <v>591.14</v>
          </cell>
        </row>
        <row r="41">
          <cell r="A41">
            <v>14230</v>
          </cell>
          <cell r="B41" t="str">
            <v>Dragline 304 Operations</v>
          </cell>
          <cell r="C41" t="str">
            <v>Prod Wkr</v>
          </cell>
          <cell r="D41">
            <v>14</v>
          </cell>
          <cell r="E41">
            <v>230</v>
          </cell>
          <cell r="F41">
            <v>102693.81</v>
          </cell>
        </row>
        <row r="42">
          <cell r="A42">
            <v>14240</v>
          </cell>
          <cell r="B42" t="str">
            <v>Dragline 304 Operations</v>
          </cell>
          <cell r="C42" t="str">
            <v>Mech Tdes</v>
          </cell>
          <cell r="D42">
            <v>14</v>
          </cell>
          <cell r="E42">
            <v>240</v>
          </cell>
          <cell r="F42">
            <v>0</v>
          </cell>
        </row>
        <row r="43">
          <cell r="A43">
            <v>14242</v>
          </cell>
          <cell r="B43" t="str">
            <v>Dragline 304 Operations</v>
          </cell>
          <cell r="C43" t="str">
            <v>Mech Appt</v>
          </cell>
          <cell r="D43">
            <v>14</v>
          </cell>
          <cell r="E43">
            <v>242</v>
          </cell>
          <cell r="F43">
            <v>0</v>
          </cell>
        </row>
        <row r="44">
          <cell r="A44">
            <v>14299</v>
          </cell>
          <cell r="B44" t="str">
            <v>Dragline 304 Operations</v>
          </cell>
          <cell r="C44" t="str">
            <v>On Costs</v>
          </cell>
          <cell r="D44">
            <v>14</v>
          </cell>
          <cell r="E44">
            <v>299</v>
          </cell>
          <cell r="F44">
            <v>29126.79</v>
          </cell>
        </row>
        <row r="45">
          <cell r="A45">
            <v>14301</v>
          </cell>
          <cell r="B45" t="str">
            <v>Dragline 304 Operations</v>
          </cell>
          <cell r="C45" t="str">
            <v>Consumables</v>
          </cell>
          <cell r="D45">
            <v>14</v>
          </cell>
          <cell r="E45">
            <v>301</v>
          </cell>
          <cell r="F45">
            <v>153.69999999999999</v>
          </cell>
        </row>
        <row r="46">
          <cell r="A46">
            <v>14341</v>
          </cell>
          <cell r="B46" t="str">
            <v>Dragline 304 Operations</v>
          </cell>
          <cell r="C46" t="str">
            <v>Hand Tools</v>
          </cell>
          <cell r="D46">
            <v>14</v>
          </cell>
          <cell r="E46">
            <v>341</v>
          </cell>
          <cell r="F46">
            <v>0</v>
          </cell>
        </row>
        <row r="47">
          <cell r="A47">
            <v>14350</v>
          </cell>
          <cell r="B47" t="str">
            <v>Dragline 304 Operations</v>
          </cell>
          <cell r="C47" t="str">
            <v>Prot.Clothes</v>
          </cell>
          <cell r="D47">
            <v>14</v>
          </cell>
          <cell r="E47">
            <v>350</v>
          </cell>
          <cell r="F47">
            <v>0</v>
          </cell>
        </row>
        <row r="48">
          <cell r="A48">
            <v>14354</v>
          </cell>
          <cell r="B48" t="str">
            <v>Dragline 304 Operations</v>
          </cell>
          <cell r="C48" t="str">
            <v>Safety Equip.</v>
          </cell>
          <cell r="D48">
            <v>14</v>
          </cell>
          <cell r="E48">
            <v>354</v>
          </cell>
          <cell r="F48">
            <v>0</v>
          </cell>
        </row>
        <row r="49">
          <cell r="A49">
            <v>14359</v>
          </cell>
          <cell r="B49" t="str">
            <v>Dragline 304 Operations</v>
          </cell>
          <cell r="C49" t="str">
            <v>Office Supplies</v>
          </cell>
          <cell r="D49">
            <v>14</v>
          </cell>
          <cell r="E49">
            <v>359</v>
          </cell>
          <cell r="F49">
            <v>0</v>
          </cell>
        </row>
        <row r="50">
          <cell r="A50">
            <v>14400</v>
          </cell>
          <cell r="B50" t="str">
            <v>Dragline 304 Operations</v>
          </cell>
          <cell r="C50" t="str">
            <v>Cont - Earth Mov</v>
          </cell>
          <cell r="D50">
            <v>14</v>
          </cell>
          <cell r="E50">
            <v>400</v>
          </cell>
          <cell r="F50">
            <v>0</v>
          </cell>
        </row>
        <row r="51">
          <cell r="A51">
            <v>14405</v>
          </cell>
          <cell r="B51" t="str">
            <v>Dragline 304 Operations</v>
          </cell>
          <cell r="C51" t="str">
            <v>Out Cont - Other</v>
          </cell>
          <cell r="D51">
            <v>14</v>
          </cell>
          <cell r="E51">
            <v>405</v>
          </cell>
        </row>
        <row r="52">
          <cell r="A52">
            <v>15230</v>
          </cell>
          <cell r="B52" t="str">
            <v>Dragline 305 Operations</v>
          </cell>
          <cell r="C52" t="str">
            <v>Prod Wkr</v>
          </cell>
          <cell r="D52">
            <v>15</v>
          </cell>
          <cell r="E52">
            <v>230</v>
          </cell>
          <cell r="F52">
            <v>52026.9</v>
          </cell>
        </row>
        <row r="53">
          <cell r="A53">
            <v>15240</v>
          </cell>
          <cell r="B53" t="str">
            <v>Dragline 305 Operations</v>
          </cell>
          <cell r="C53" t="str">
            <v>Mech Tdes</v>
          </cell>
          <cell r="D53">
            <v>15</v>
          </cell>
          <cell r="E53">
            <v>240</v>
          </cell>
          <cell r="F53">
            <v>0</v>
          </cell>
        </row>
        <row r="54">
          <cell r="A54">
            <v>15242</v>
          </cell>
          <cell r="B54" t="str">
            <v>Dragline 305 Operations</v>
          </cell>
          <cell r="C54" t="str">
            <v>Mech Appt</v>
          </cell>
          <cell r="D54">
            <v>15</v>
          </cell>
          <cell r="E54">
            <v>242</v>
          </cell>
          <cell r="F54">
            <v>0</v>
          </cell>
        </row>
        <row r="55">
          <cell r="A55">
            <v>15299</v>
          </cell>
          <cell r="B55" t="str">
            <v>Dragline 305 Operations</v>
          </cell>
          <cell r="C55" t="str">
            <v>On Costs</v>
          </cell>
          <cell r="D55">
            <v>15</v>
          </cell>
          <cell r="E55">
            <v>299</v>
          </cell>
          <cell r="F55">
            <v>15240.72</v>
          </cell>
        </row>
        <row r="56">
          <cell r="A56">
            <v>15301</v>
          </cell>
          <cell r="B56" t="str">
            <v>Dragline 305 Operations</v>
          </cell>
          <cell r="C56" t="str">
            <v>Consumables</v>
          </cell>
          <cell r="D56">
            <v>15</v>
          </cell>
          <cell r="E56">
            <v>301</v>
          </cell>
          <cell r="F56">
            <v>45.28</v>
          </cell>
        </row>
        <row r="57">
          <cell r="A57">
            <v>15341</v>
          </cell>
          <cell r="B57" t="str">
            <v>Dragline 305 Operations</v>
          </cell>
          <cell r="C57" t="str">
            <v>Hand Tools</v>
          </cell>
          <cell r="D57">
            <v>15</v>
          </cell>
          <cell r="E57">
            <v>341</v>
          </cell>
          <cell r="F57">
            <v>0</v>
          </cell>
        </row>
        <row r="58">
          <cell r="A58">
            <v>15350</v>
          </cell>
          <cell r="B58" t="str">
            <v>Dragline 305 Operations</v>
          </cell>
          <cell r="C58" t="str">
            <v>Prot.Clothes</v>
          </cell>
          <cell r="D58">
            <v>15</v>
          </cell>
          <cell r="E58">
            <v>350</v>
          </cell>
          <cell r="F58">
            <v>0</v>
          </cell>
        </row>
        <row r="59">
          <cell r="A59">
            <v>15359</v>
          </cell>
          <cell r="B59" t="str">
            <v>Dragline 305 Operations</v>
          </cell>
          <cell r="C59" t="str">
            <v>Office Supplies</v>
          </cell>
          <cell r="D59">
            <v>15</v>
          </cell>
          <cell r="E59">
            <v>359</v>
          </cell>
          <cell r="F59">
            <v>0</v>
          </cell>
        </row>
        <row r="60">
          <cell r="A60">
            <v>16230</v>
          </cell>
          <cell r="B60" t="str">
            <v>Truck Operations</v>
          </cell>
          <cell r="C60" t="str">
            <v>Prod Wkr</v>
          </cell>
          <cell r="D60">
            <v>16</v>
          </cell>
          <cell r="E60">
            <v>230</v>
          </cell>
          <cell r="F60">
            <v>0</v>
          </cell>
        </row>
        <row r="61">
          <cell r="A61">
            <v>16240</v>
          </cell>
          <cell r="B61" t="str">
            <v>Truck Operations</v>
          </cell>
          <cell r="C61" t="str">
            <v>Mech Tdes</v>
          </cell>
          <cell r="D61">
            <v>16</v>
          </cell>
          <cell r="E61">
            <v>240</v>
          </cell>
          <cell r="F61">
            <v>0</v>
          </cell>
        </row>
        <row r="62">
          <cell r="A62">
            <v>16299</v>
          </cell>
          <cell r="B62" t="str">
            <v>Truck Operations</v>
          </cell>
          <cell r="C62" t="str">
            <v>On Costs</v>
          </cell>
          <cell r="D62">
            <v>16</v>
          </cell>
          <cell r="E62">
            <v>299</v>
          </cell>
          <cell r="F62">
            <v>0</v>
          </cell>
        </row>
        <row r="63">
          <cell r="A63">
            <v>16309</v>
          </cell>
          <cell r="B63" t="str">
            <v>Truck Operations</v>
          </cell>
          <cell r="C63" t="str">
            <v>Fuels/Oils</v>
          </cell>
          <cell r="D63">
            <v>16</v>
          </cell>
          <cell r="E63">
            <v>309</v>
          </cell>
          <cell r="F63">
            <v>549792.61</v>
          </cell>
        </row>
        <row r="64">
          <cell r="A64">
            <v>16400</v>
          </cell>
          <cell r="B64" t="str">
            <v>Truck Operations</v>
          </cell>
          <cell r="C64" t="str">
            <v>Cont - Earth Mov</v>
          </cell>
          <cell r="D64">
            <v>16</v>
          </cell>
          <cell r="E64">
            <v>400</v>
          </cell>
          <cell r="F64">
            <v>1721846.24</v>
          </cell>
        </row>
        <row r="65">
          <cell r="A65">
            <v>17230</v>
          </cell>
          <cell r="B65" t="str">
            <v>Dozer Assist</v>
          </cell>
          <cell r="C65" t="str">
            <v>Prod Wkr</v>
          </cell>
          <cell r="D65">
            <v>17</v>
          </cell>
          <cell r="E65">
            <v>230</v>
          </cell>
          <cell r="F65">
            <v>5278.47</v>
          </cell>
        </row>
        <row r="66">
          <cell r="A66">
            <v>17299</v>
          </cell>
          <cell r="B66" t="str">
            <v>Dozer Assist</v>
          </cell>
          <cell r="C66" t="str">
            <v>On Costs</v>
          </cell>
          <cell r="D66">
            <v>17</v>
          </cell>
          <cell r="E66">
            <v>299</v>
          </cell>
          <cell r="F66">
            <v>1546.3</v>
          </cell>
        </row>
        <row r="67">
          <cell r="A67">
            <v>17309</v>
          </cell>
          <cell r="B67" t="str">
            <v>Dozer Assist</v>
          </cell>
          <cell r="C67" t="str">
            <v>Fuels/Oils</v>
          </cell>
          <cell r="D67">
            <v>17</v>
          </cell>
          <cell r="E67">
            <v>309</v>
          </cell>
          <cell r="F67">
            <v>0</v>
          </cell>
        </row>
        <row r="68">
          <cell r="A68">
            <v>18309</v>
          </cell>
          <cell r="B68" t="str">
            <v xml:space="preserve">Obdn Truck &amp; Shovel  </v>
          </cell>
          <cell r="C68" t="str">
            <v>Fuels/Oils</v>
          </cell>
          <cell r="D68">
            <v>18</v>
          </cell>
          <cell r="E68">
            <v>309</v>
          </cell>
          <cell r="F68">
            <v>78194.52</v>
          </cell>
        </row>
        <row r="69">
          <cell r="A69">
            <v>18400</v>
          </cell>
          <cell r="B69" t="str">
            <v xml:space="preserve">Obdn Truck &amp; Shovel  </v>
          </cell>
          <cell r="C69" t="str">
            <v>Cont - Earth Mov</v>
          </cell>
          <cell r="D69">
            <v>18</v>
          </cell>
          <cell r="E69">
            <v>400</v>
          </cell>
          <cell r="F69">
            <v>369638.42</v>
          </cell>
        </row>
        <row r="70">
          <cell r="A70">
            <v>18409</v>
          </cell>
          <cell r="B70" t="str">
            <v xml:space="preserve">Obdn Truck &amp; Shovel  </v>
          </cell>
          <cell r="C70" t="str">
            <v>Ext. Equip. Hire</v>
          </cell>
          <cell r="D70">
            <v>18</v>
          </cell>
          <cell r="E70">
            <v>409</v>
          </cell>
          <cell r="F70">
            <v>0</v>
          </cell>
        </row>
        <row r="71">
          <cell r="A71">
            <v>19230</v>
          </cell>
          <cell r="B71" t="str">
            <v xml:space="preserve">Ibdn Truck &amp; Shovel  </v>
          </cell>
          <cell r="C71" t="str">
            <v>Prod Wkr</v>
          </cell>
          <cell r="D71">
            <v>19</v>
          </cell>
          <cell r="E71">
            <v>230</v>
          </cell>
          <cell r="F71">
            <v>0</v>
          </cell>
        </row>
        <row r="72">
          <cell r="A72">
            <v>19299</v>
          </cell>
          <cell r="B72" t="str">
            <v xml:space="preserve">Ibdn Truck &amp; Shovel  </v>
          </cell>
          <cell r="C72" t="str">
            <v>On Costs</v>
          </cell>
          <cell r="D72">
            <v>19</v>
          </cell>
          <cell r="E72">
            <v>299</v>
          </cell>
          <cell r="F72">
            <v>0</v>
          </cell>
        </row>
        <row r="73">
          <cell r="A73">
            <v>19309</v>
          </cell>
          <cell r="B73" t="str">
            <v xml:space="preserve">Ibdn Truck &amp; Shovel  </v>
          </cell>
          <cell r="C73" t="str">
            <v>Fuels/Oils</v>
          </cell>
          <cell r="D73">
            <v>19</v>
          </cell>
          <cell r="E73">
            <v>309</v>
          </cell>
          <cell r="F73">
            <v>78194.52</v>
          </cell>
        </row>
        <row r="74">
          <cell r="A74">
            <v>19400</v>
          </cell>
          <cell r="B74" t="str">
            <v xml:space="preserve">Ibdn Truck &amp; Shovel  </v>
          </cell>
          <cell r="C74" t="str">
            <v>Cont - Earth Mov</v>
          </cell>
          <cell r="D74">
            <v>19</v>
          </cell>
          <cell r="E74">
            <v>400</v>
          </cell>
          <cell r="F74">
            <v>1324237.1399999999</v>
          </cell>
        </row>
        <row r="75">
          <cell r="A75">
            <v>21230</v>
          </cell>
          <cell r="B75" t="str">
            <v>Drilling - Obdn</v>
          </cell>
          <cell r="C75" t="str">
            <v>Prod Wkr</v>
          </cell>
          <cell r="D75">
            <v>21</v>
          </cell>
          <cell r="E75">
            <v>230</v>
          </cell>
          <cell r="F75">
            <v>318.99</v>
          </cell>
        </row>
        <row r="76">
          <cell r="A76">
            <v>21299</v>
          </cell>
          <cell r="B76" t="str">
            <v>Drilling - Obdn</v>
          </cell>
          <cell r="C76" t="str">
            <v>On Costs</v>
          </cell>
          <cell r="D76">
            <v>21</v>
          </cell>
          <cell r="E76">
            <v>299</v>
          </cell>
          <cell r="F76">
            <v>93.44</v>
          </cell>
        </row>
        <row r="77">
          <cell r="A77">
            <v>21301</v>
          </cell>
          <cell r="B77" t="str">
            <v>Drilling - Obdn</v>
          </cell>
          <cell r="C77" t="str">
            <v>Consumables</v>
          </cell>
          <cell r="D77">
            <v>21</v>
          </cell>
          <cell r="E77">
            <v>301</v>
          </cell>
        </row>
        <row r="78">
          <cell r="A78">
            <v>21400</v>
          </cell>
          <cell r="B78" t="str">
            <v>Drilling - Obdn</v>
          </cell>
          <cell r="C78" t="str">
            <v>Cont - Earth Mov</v>
          </cell>
          <cell r="D78">
            <v>21</v>
          </cell>
          <cell r="E78">
            <v>400</v>
          </cell>
          <cell r="F78">
            <v>0</v>
          </cell>
        </row>
        <row r="79">
          <cell r="A79">
            <v>21401</v>
          </cell>
          <cell r="B79" t="str">
            <v>Drilling - Obdn</v>
          </cell>
          <cell r="C79" t="str">
            <v>Cont - Drilling</v>
          </cell>
          <cell r="D79">
            <v>21</v>
          </cell>
          <cell r="E79">
            <v>401</v>
          </cell>
          <cell r="F79">
            <v>63558.35</v>
          </cell>
        </row>
        <row r="80">
          <cell r="A80">
            <v>21405</v>
          </cell>
          <cell r="B80" t="str">
            <v>Drilling - Obdn</v>
          </cell>
          <cell r="C80" t="str">
            <v>Out Cont - Other</v>
          </cell>
          <cell r="D80">
            <v>21</v>
          </cell>
          <cell r="E80">
            <v>405</v>
          </cell>
          <cell r="F80">
            <v>0</v>
          </cell>
        </row>
        <row r="81">
          <cell r="A81">
            <v>21415</v>
          </cell>
          <cell r="B81" t="str">
            <v>Drilling - Obdn</v>
          </cell>
          <cell r="C81" t="str">
            <v>T/fer WIP Exps</v>
          </cell>
          <cell r="D81">
            <v>21</v>
          </cell>
          <cell r="E81">
            <v>415</v>
          </cell>
          <cell r="F81">
            <v>-48449.62</v>
          </cell>
        </row>
        <row r="82">
          <cell r="A82">
            <v>22230</v>
          </cell>
          <cell r="B82" t="str">
            <v>Drilling - Ibdn</v>
          </cell>
          <cell r="C82" t="str">
            <v>Prod Wkr</v>
          </cell>
          <cell r="D82">
            <v>22</v>
          </cell>
          <cell r="E82">
            <v>230</v>
          </cell>
          <cell r="F82">
            <v>976.22</v>
          </cell>
        </row>
        <row r="83">
          <cell r="A83">
            <v>22299</v>
          </cell>
          <cell r="B83" t="str">
            <v>Drilling - Ibdn</v>
          </cell>
          <cell r="C83" t="str">
            <v>On Costs</v>
          </cell>
          <cell r="D83">
            <v>22</v>
          </cell>
          <cell r="E83">
            <v>299</v>
          </cell>
          <cell r="F83">
            <v>285.97000000000003</v>
          </cell>
        </row>
        <row r="84">
          <cell r="A84">
            <v>22301</v>
          </cell>
          <cell r="B84" t="str">
            <v>Drilling - Ibdn</v>
          </cell>
          <cell r="C84" t="str">
            <v>Consumables</v>
          </cell>
          <cell r="D84">
            <v>22</v>
          </cell>
          <cell r="E84">
            <v>301</v>
          </cell>
        </row>
        <row r="85">
          <cell r="A85">
            <v>22401</v>
          </cell>
          <cell r="B85" t="str">
            <v>Drilling - Ibdn</v>
          </cell>
          <cell r="C85" t="str">
            <v>Cont - Drilling</v>
          </cell>
          <cell r="D85">
            <v>22</v>
          </cell>
          <cell r="E85">
            <v>401</v>
          </cell>
          <cell r="F85">
            <v>5674.34</v>
          </cell>
        </row>
        <row r="86">
          <cell r="A86">
            <v>22405</v>
          </cell>
          <cell r="B86" t="str">
            <v>Drilling - Ibdn</v>
          </cell>
          <cell r="C86" t="str">
            <v>Out Cont - Other</v>
          </cell>
          <cell r="D86">
            <v>22</v>
          </cell>
          <cell r="E86">
            <v>405</v>
          </cell>
          <cell r="F86">
            <v>0</v>
          </cell>
        </row>
        <row r="87">
          <cell r="A87">
            <v>31301</v>
          </cell>
          <cell r="B87" t="str">
            <v>Blasting - Obdn</v>
          </cell>
          <cell r="C87" t="str">
            <v>Consumables</v>
          </cell>
          <cell r="D87">
            <v>31</v>
          </cell>
          <cell r="E87">
            <v>301</v>
          </cell>
          <cell r="F87">
            <v>29959.16</v>
          </cell>
        </row>
        <row r="88">
          <cell r="A88">
            <v>31314</v>
          </cell>
          <cell r="B88" t="str">
            <v>Blasting - Obdn</v>
          </cell>
          <cell r="C88" t="str">
            <v>Explosives</v>
          </cell>
          <cell r="D88">
            <v>31</v>
          </cell>
          <cell r="E88">
            <v>314</v>
          </cell>
          <cell r="F88">
            <v>1072243.97</v>
          </cell>
        </row>
        <row r="89">
          <cell r="A89">
            <v>31405</v>
          </cell>
          <cell r="B89" t="str">
            <v>Blasting - Obdn</v>
          </cell>
          <cell r="C89" t="str">
            <v>Out Cont - Other</v>
          </cell>
          <cell r="D89">
            <v>31</v>
          </cell>
          <cell r="E89">
            <v>405</v>
          </cell>
          <cell r="F89">
            <v>86843.47</v>
          </cell>
        </row>
        <row r="90">
          <cell r="A90">
            <v>31415</v>
          </cell>
          <cell r="B90" t="str">
            <v>Blasting - Obdn</v>
          </cell>
          <cell r="C90" t="str">
            <v>T/fer WIP Exps</v>
          </cell>
          <cell r="D90">
            <v>31</v>
          </cell>
          <cell r="E90">
            <v>415</v>
          </cell>
          <cell r="F90">
            <v>-568645.54</v>
          </cell>
        </row>
        <row r="91">
          <cell r="A91">
            <v>32314</v>
          </cell>
          <cell r="B91" t="str">
            <v>Blasting - Ibdn</v>
          </cell>
          <cell r="C91" t="str">
            <v>Explosives</v>
          </cell>
          <cell r="D91">
            <v>32</v>
          </cell>
          <cell r="E91">
            <v>314</v>
          </cell>
          <cell r="F91">
            <v>125969.71</v>
          </cell>
        </row>
        <row r="92">
          <cell r="A92">
            <v>32405</v>
          </cell>
          <cell r="B92" t="str">
            <v>Blasting - Ibdn</v>
          </cell>
          <cell r="C92" t="str">
            <v>Out Cont - Other</v>
          </cell>
          <cell r="D92">
            <v>32</v>
          </cell>
          <cell r="E92">
            <v>405</v>
          </cell>
          <cell r="F92">
            <v>8960.07</v>
          </cell>
        </row>
        <row r="93">
          <cell r="A93">
            <v>33314</v>
          </cell>
          <cell r="B93" t="str">
            <v>Blasting - Parting</v>
          </cell>
          <cell r="C93" t="str">
            <v>Explosives</v>
          </cell>
          <cell r="D93">
            <v>33</v>
          </cell>
          <cell r="E93">
            <v>314</v>
          </cell>
          <cell r="F93">
            <v>38485.57</v>
          </cell>
        </row>
        <row r="94">
          <cell r="A94">
            <v>33405</v>
          </cell>
          <cell r="B94" t="str">
            <v>Blasting - Parting</v>
          </cell>
          <cell r="C94" t="str">
            <v>Out Cont - Other</v>
          </cell>
          <cell r="D94">
            <v>33</v>
          </cell>
          <cell r="E94">
            <v>405</v>
          </cell>
          <cell r="F94">
            <v>5901.2</v>
          </cell>
        </row>
        <row r="95">
          <cell r="A95">
            <v>41230</v>
          </cell>
          <cell r="B95" t="str">
            <v>Parting</v>
          </cell>
          <cell r="C95" t="str">
            <v>Prod Wkr</v>
          </cell>
          <cell r="D95">
            <v>41</v>
          </cell>
          <cell r="E95">
            <v>230</v>
          </cell>
          <cell r="F95">
            <v>23894.07</v>
          </cell>
        </row>
        <row r="96">
          <cell r="A96">
            <v>41242</v>
          </cell>
          <cell r="B96" t="str">
            <v>Parting</v>
          </cell>
          <cell r="C96" t="str">
            <v>Mech Appt</v>
          </cell>
          <cell r="D96">
            <v>41</v>
          </cell>
          <cell r="E96">
            <v>242</v>
          </cell>
          <cell r="F96">
            <v>0</v>
          </cell>
        </row>
        <row r="97">
          <cell r="A97">
            <v>41248</v>
          </cell>
          <cell r="B97" t="str">
            <v>Parting</v>
          </cell>
          <cell r="C97" t="str">
            <v>Non Tdes</v>
          </cell>
          <cell r="D97">
            <v>41</v>
          </cell>
          <cell r="E97">
            <v>248</v>
          </cell>
          <cell r="F97">
            <v>0</v>
          </cell>
        </row>
        <row r="98">
          <cell r="A98">
            <v>41299</v>
          </cell>
          <cell r="B98" t="str">
            <v>Parting</v>
          </cell>
          <cell r="C98" t="str">
            <v>On Costs</v>
          </cell>
          <cell r="D98">
            <v>41</v>
          </cell>
          <cell r="E98">
            <v>299</v>
          </cell>
          <cell r="F98">
            <v>6058.44</v>
          </cell>
        </row>
        <row r="99">
          <cell r="A99">
            <v>41405</v>
          </cell>
          <cell r="B99" t="str">
            <v>Parting</v>
          </cell>
          <cell r="C99" t="str">
            <v>Out Cont - Other</v>
          </cell>
          <cell r="D99">
            <v>41</v>
          </cell>
          <cell r="E99">
            <v>405</v>
          </cell>
          <cell r="F99">
            <v>2985.62</v>
          </cell>
        </row>
        <row r="100">
          <cell r="A100">
            <v>42230</v>
          </cell>
          <cell r="B100" t="str">
            <v xml:space="preserve">Ibdn Truck &amp; Shovel  </v>
          </cell>
          <cell r="C100" t="str">
            <v>Prod Wkr</v>
          </cell>
          <cell r="D100">
            <v>42</v>
          </cell>
          <cell r="E100">
            <v>230</v>
          </cell>
          <cell r="F100">
            <v>575.65</v>
          </cell>
        </row>
        <row r="101">
          <cell r="A101">
            <v>42299</v>
          </cell>
          <cell r="B101" t="str">
            <v xml:space="preserve">Ibdn Truck &amp; Shovel  </v>
          </cell>
          <cell r="C101" t="str">
            <v>On Costs</v>
          </cell>
          <cell r="D101">
            <v>42</v>
          </cell>
          <cell r="E101">
            <v>299</v>
          </cell>
          <cell r="F101">
            <v>168.62</v>
          </cell>
        </row>
        <row r="102">
          <cell r="A102">
            <v>61230</v>
          </cell>
          <cell r="B102" t="str">
            <v>ROM Stockpile Recycle</v>
          </cell>
          <cell r="C102" t="str">
            <v>Prod Wkr</v>
          </cell>
          <cell r="D102">
            <v>61</v>
          </cell>
          <cell r="E102">
            <v>230</v>
          </cell>
          <cell r="F102">
            <v>12548.8</v>
          </cell>
        </row>
        <row r="103">
          <cell r="A103">
            <v>61240</v>
          </cell>
          <cell r="B103" t="str">
            <v>ROM Stockpile Recycle</v>
          </cell>
          <cell r="C103" t="str">
            <v>Mech Tdes</v>
          </cell>
          <cell r="D103">
            <v>61</v>
          </cell>
          <cell r="E103">
            <v>240</v>
          </cell>
          <cell r="F103">
            <v>0</v>
          </cell>
        </row>
        <row r="104">
          <cell r="A104">
            <v>61242</v>
          </cell>
          <cell r="B104" t="str">
            <v>ROM Stockpile Recycle</v>
          </cell>
          <cell r="C104" t="str">
            <v>Mech Appt</v>
          </cell>
          <cell r="D104">
            <v>61</v>
          </cell>
          <cell r="E104">
            <v>242</v>
          </cell>
        </row>
        <row r="105">
          <cell r="A105">
            <v>61299</v>
          </cell>
          <cell r="B105" t="str">
            <v>ROM Stockpile Recycle</v>
          </cell>
          <cell r="C105" t="str">
            <v>On Costs</v>
          </cell>
          <cell r="D105">
            <v>61</v>
          </cell>
          <cell r="E105">
            <v>299</v>
          </cell>
          <cell r="F105">
            <v>3676.08</v>
          </cell>
        </row>
        <row r="106">
          <cell r="A106">
            <v>61405</v>
          </cell>
          <cell r="B106" t="str">
            <v>ROM Stockpile Recycle</v>
          </cell>
          <cell r="C106" t="str">
            <v>Out Cont - Other</v>
          </cell>
          <cell r="D106">
            <v>61</v>
          </cell>
          <cell r="E106">
            <v>405</v>
          </cell>
          <cell r="F106">
            <v>1069.93</v>
          </cell>
        </row>
        <row r="107">
          <cell r="A107">
            <v>62230</v>
          </cell>
          <cell r="B107" t="str">
            <v>Coal Mining</v>
          </cell>
          <cell r="C107" t="str">
            <v>Prod Wkr</v>
          </cell>
          <cell r="D107">
            <v>62</v>
          </cell>
          <cell r="E107">
            <v>230</v>
          </cell>
          <cell r="F107">
            <v>204228.18</v>
          </cell>
        </row>
        <row r="108">
          <cell r="A108">
            <v>62240</v>
          </cell>
          <cell r="B108" t="str">
            <v>Coal Mining</v>
          </cell>
          <cell r="C108" t="str">
            <v>Mech Tdes</v>
          </cell>
          <cell r="D108">
            <v>62</v>
          </cell>
          <cell r="E108">
            <v>240</v>
          </cell>
          <cell r="F108">
            <v>28930.62</v>
          </cell>
        </row>
        <row r="109">
          <cell r="A109">
            <v>62242</v>
          </cell>
          <cell r="B109" t="str">
            <v>Coal Mining</v>
          </cell>
          <cell r="C109" t="str">
            <v>Mech Appt</v>
          </cell>
          <cell r="D109">
            <v>62</v>
          </cell>
          <cell r="E109">
            <v>242</v>
          </cell>
          <cell r="F109">
            <v>0</v>
          </cell>
        </row>
        <row r="110">
          <cell r="A110">
            <v>62248</v>
          </cell>
          <cell r="B110" t="str">
            <v>Coal Mining</v>
          </cell>
          <cell r="C110" t="str">
            <v>Non Tdes</v>
          </cell>
          <cell r="D110">
            <v>62</v>
          </cell>
          <cell r="E110">
            <v>248</v>
          </cell>
          <cell r="F110">
            <v>0</v>
          </cell>
        </row>
        <row r="111">
          <cell r="A111">
            <v>62298</v>
          </cell>
          <cell r="B111" t="str">
            <v>Coal Mining</v>
          </cell>
          <cell r="C111" t="str">
            <v>Wages Tfr</v>
          </cell>
          <cell r="D111">
            <v>62</v>
          </cell>
          <cell r="E111">
            <v>298</v>
          </cell>
          <cell r="F111">
            <v>-3661.13</v>
          </cell>
        </row>
        <row r="112">
          <cell r="A112">
            <v>62299</v>
          </cell>
          <cell r="B112" t="str">
            <v>Coal Mining</v>
          </cell>
          <cell r="C112" t="str">
            <v>On Costs</v>
          </cell>
          <cell r="D112">
            <v>62</v>
          </cell>
          <cell r="E112">
            <v>299</v>
          </cell>
          <cell r="F112">
            <v>64024</v>
          </cell>
        </row>
        <row r="113">
          <cell r="A113">
            <v>62301</v>
          </cell>
          <cell r="B113" t="str">
            <v>Coal Mining</v>
          </cell>
          <cell r="C113" t="str">
            <v>Consumables</v>
          </cell>
          <cell r="D113">
            <v>62</v>
          </cell>
          <cell r="E113">
            <v>301</v>
          </cell>
          <cell r="F113">
            <v>1395.06</v>
          </cell>
        </row>
        <row r="114">
          <cell r="A114">
            <v>62309</v>
          </cell>
          <cell r="B114" t="str">
            <v>Coal Mining</v>
          </cell>
          <cell r="C114" t="str">
            <v>Fuels/Oils</v>
          </cell>
          <cell r="D114">
            <v>62</v>
          </cell>
          <cell r="E114">
            <v>309</v>
          </cell>
          <cell r="F114">
            <v>31.22</v>
          </cell>
        </row>
        <row r="115">
          <cell r="A115">
            <v>62330</v>
          </cell>
          <cell r="B115" t="str">
            <v>Coal Mining</v>
          </cell>
          <cell r="C115" t="str">
            <v>Mech.Spares</v>
          </cell>
          <cell r="D115">
            <v>62</v>
          </cell>
          <cell r="E115">
            <v>330</v>
          </cell>
          <cell r="F115">
            <v>0</v>
          </cell>
        </row>
        <row r="116">
          <cell r="A116">
            <v>62331</v>
          </cell>
          <cell r="B116" t="str">
            <v>Coal Mining</v>
          </cell>
          <cell r="C116" t="str">
            <v>Elect.Spares</v>
          </cell>
          <cell r="D116">
            <v>62</v>
          </cell>
          <cell r="E116">
            <v>331</v>
          </cell>
          <cell r="F116">
            <v>18.78</v>
          </cell>
        </row>
        <row r="117">
          <cell r="A117">
            <v>62340</v>
          </cell>
          <cell r="B117" t="str">
            <v>Coal Mining</v>
          </cell>
          <cell r="C117" t="str">
            <v>Mat.Hand.</v>
          </cell>
          <cell r="D117">
            <v>62</v>
          </cell>
          <cell r="E117">
            <v>340</v>
          </cell>
          <cell r="F117">
            <v>0</v>
          </cell>
        </row>
        <row r="118">
          <cell r="A118">
            <v>62341</v>
          </cell>
          <cell r="B118" t="str">
            <v>Coal Mining</v>
          </cell>
          <cell r="C118" t="str">
            <v>Hand Tools</v>
          </cell>
          <cell r="D118">
            <v>62</v>
          </cell>
          <cell r="E118">
            <v>341</v>
          </cell>
          <cell r="F118">
            <v>76.22</v>
          </cell>
        </row>
        <row r="119">
          <cell r="A119">
            <v>62350</v>
          </cell>
          <cell r="B119" t="str">
            <v>Coal Mining</v>
          </cell>
          <cell r="C119" t="str">
            <v>Prot.Clothes</v>
          </cell>
          <cell r="D119">
            <v>62</v>
          </cell>
          <cell r="E119">
            <v>350</v>
          </cell>
          <cell r="F119">
            <v>16.89</v>
          </cell>
        </row>
        <row r="120">
          <cell r="A120">
            <v>62351</v>
          </cell>
          <cell r="B120" t="str">
            <v>Coal Mining</v>
          </cell>
          <cell r="C120" t="str">
            <v>Award Clothing</v>
          </cell>
          <cell r="D120">
            <v>62</v>
          </cell>
          <cell r="E120">
            <v>351</v>
          </cell>
          <cell r="F120">
            <v>0</v>
          </cell>
        </row>
        <row r="121">
          <cell r="A121">
            <v>62354</v>
          </cell>
          <cell r="B121" t="str">
            <v>Coal Mining</v>
          </cell>
          <cell r="C121" t="str">
            <v>Safety Equip.</v>
          </cell>
          <cell r="D121">
            <v>62</v>
          </cell>
          <cell r="E121">
            <v>354</v>
          </cell>
          <cell r="F121">
            <v>87.17</v>
          </cell>
        </row>
        <row r="122">
          <cell r="A122">
            <v>62355</v>
          </cell>
          <cell r="B122" t="str">
            <v>Coal Mining</v>
          </cell>
          <cell r="C122" t="str">
            <v>Non-Pre. Glasses</v>
          </cell>
          <cell r="D122">
            <v>62</v>
          </cell>
          <cell r="E122">
            <v>355</v>
          </cell>
          <cell r="F122">
            <v>42.86</v>
          </cell>
        </row>
        <row r="123">
          <cell r="A123">
            <v>62359</v>
          </cell>
          <cell r="B123" t="str">
            <v>Coal Mining</v>
          </cell>
          <cell r="C123" t="str">
            <v>Office Supplies</v>
          </cell>
          <cell r="D123">
            <v>62</v>
          </cell>
          <cell r="E123">
            <v>359</v>
          </cell>
          <cell r="F123">
            <v>40.520000000000003</v>
          </cell>
        </row>
        <row r="124">
          <cell r="A124">
            <v>62400</v>
          </cell>
          <cell r="B124" t="str">
            <v>Coal Mining</v>
          </cell>
          <cell r="C124" t="str">
            <v>Cont - Earth Mov</v>
          </cell>
          <cell r="D124">
            <v>62</v>
          </cell>
          <cell r="E124">
            <v>400</v>
          </cell>
          <cell r="F124">
            <v>0</v>
          </cell>
        </row>
        <row r="125">
          <cell r="A125">
            <v>62403</v>
          </cell>
          <cell r="B125" t="str">
            <v>Coal Mining</v>
          </cell>
          <cell r="C125" t="str">
            <v>Cont - Mechanical</v>
          </cell>
          <cell r="D125">
            <v>62</v>
          </cell>
          <cell r="E125">
            <v>403</v>
          </cell>
          <cell r="F125">
            <v>4627.75</v>
          </cell>
        </row>
        <row r="126">
          <cell r="A126">
            <v>62405</v>
          </cell>
          <cell r="B126" t="str">
            <v>Coal Mining</v>
          </cell>
          <cell r="C126" t="str">
            <v>Out Cont - Other</v>
          </cell>
          <cell r="D126">
            <v>62</v>
          </cell>
          <cell r="E126">
            <v>405</v>
          </cell>
          <cell r="F126">
            <v>17696.32</v>
          </cell>
        </row>
        <row r="127">
          <cell r="A127">
            <v>62409</v>
          </cell>
          <cell r="B127" t="str">
            <v>Coal Mining</v>
          </cell>
          <cell r="C127" t="str">
            <v>Ext. Equip. Hire</v>
          </cell>
          <cell r="D127">
            <v>62</v>
          </cell>
          <cell r="E127">
            <v>409</v>
          </cell>
          <cell r="F127">
            <v>2000</v>
          </cell>
        </row>
        <row r="128">
          <cell r="A128">
            <v>62645</v>
          </cell>
          <cell r="B128" t="str">
            <v>Coal Mining</v>
          </cell>
          <cell r="C128" t="str">
            <v>Minor Equipment Purchases</v>
          </cell>
          <cell r="D128">
            <v>62</v>
          </cell>
          <cell r="E128">
            <v>645</v>
          </cell>
          <cell r="F128">
            <v>339</v>
          </cell>
        </row>
        <row r="129">
          <cell r="A129">
            <v>67230</v>
          </cell>
          <cell r="B129" t="str">
            <v>Drainage</v>
          </cell>
          <cell r="C129" t="str">
            <v>Prod Wkr</v>
          </cell>
          <cell r="D129">
            <v>67</v>
          </cell>
          <cell r="E129">
            <v>230</v>
          </cell>
          <cell r="F129">
            <v>453.19</v>
          </cell>
        </row>
        <row r="130">
          <cell r="A130">
            <v>67299</v>
          </cell>
          <cell r="B130" t="str">
            <v>Drainage</v>
          </cell>
          <cell r="C130" t="str">
            <v>On Costs</v>
          </cell>
          <cell r="D130">
            <v>67</v>
          </cell>
          <cell r="E130">
            <v>299</v>
          </cell>
          <cell r="F130">
            <v>132.77000000000001</v>
          </cell>
        </row>
        <row r="131">
          <cell r="A131">
            <v>67301</v>
          </cell>
          <cell r="B131" t="str">
            <v>Drainage</v>
          </cell>
          <cell r="C131" t="str">
            <v>Consumables</v>
          </cell>
          <cell r="D131">
            <v>67</v>
          </cell>
          <cell r="E131">
            <v>301</v>
          </cell>
          <cell r="F131">
            <v>42.71</v>
          </cell>
        </row>
        <row r="132">
          <cell r="A132">
            <v>67309</v>
          </cell>
          <cell r="B132" t="str">
            <v>Drainage</v>
          </cell>
          <cell r="C132" t="str">
            <v>Fuels/Oils</v>
          </cell>
          <cell r="D132">
            <v>67</v>
          </cell>
          <cell r="E132">
            <v>309</v>
          </cell>
          <cell r="F132">
            <v>26.41</v>
          </cell>
        </row>
        <row r="133">
          <cell r="A133">
            <v>67330</v>
          </cell>
          <cell r="B133" t="str">
            <v>Drainage</v>
          </cell>
          <cell r="C133" t="str">
            <v>Mech.Spares</v>
          </cell>
          <cell r="D133">
            <v>67</v>
          </cell>
          <cell r="E133">
            <v>330</v>
          </cell>
          <cell r="F133">
            <v>2634.02</v>
          </cell>
        </row>
        <row r="134">
          <cell r="A134">
            <v>67331</v>
          </cell>
          <cell r="B134" t="str">
            <v>Drainage</v>
          </cell>
          <cell r="C134" t="str">
            <v>Elect.Spares</v>
          </cell>
          <cell r="D134">
            <v>67</v>
          </cell>
          <cell r="E134">
            <v>331</v>
          </cell>
          <cell r="F134">
            <v>0</v>
          </cell>
        </row>
        <row r="135">
          <cell r="A135">
            <v>67334</v>
          </cell>
          <cell r="B135" t="str">
            <v>Drainage</v>
          </cell>
          <cell r="C135" t="str">
            <v>Pipe &amp; Steel</v>
          </cell>
          <cell r="D135">
            <v>67</v>
          </cell>
          <cell r="E135">
            <v>334</v>
          </cell>
          <cell r="F135">
            <v>0</v>
          </cell>
        </row>
        <row r="136">
          <cell r="A136">
            <v>67341</v>
          </cell>
          <cell r="B136" t="str">
            <v>Drainage</v>
          </cell>
          <cell r="C136" t="str">
            <v>Hand Tools</v>
          </cell>
          <cell r="D136">
            <v>67</v>
          </cell>
          <cell r="E136">
            <v>341</v>
          </cell>
          <cell r="F136">
            <v>0</v>
          </cell>
        </row>
        <row r="137">
          <cell r="A137">
            <v>67400</v>
          </cell>
          <cell r="B137" t="str">
            <v>Drainage</v>
          </cell>
          <cell r="C137" t="str">
            <v>Cont - Earth Mov</v>
          </cell>
          <cell r="D137">
            <v>67</v>
          </cell>
          <cell r="E137">
            <v>400</v>
          </cell>
          <cell r="F137">
            <v>17514.400000000001</v>
          </cell>
        </row>
        <row r="138">
          <cell r="A138">
            <v>67403</v>
          </cell>
          <cell r="B138" t="str">
            <v>Drainage</v>
          </cell>
          <cell r="C138" t="str">
            <v>Cont - Mechanical</v>
          </cell>
          <cell r="D138">
            <v>67</v>
          </cell>
          <cell r="E138">
            <v>403</v>
          </cell>
          <cell r="F138">
            <v>25963.67</v>
          </cell>
        </row>
        <row r="139">
          <cell r="A139">
            <v>67405</v>
          </cell>
          <cell r="B139" t="str">
            <v>Drainage</v>
          </cell>
          <cell r="C139" t="str">
            <v>Out Cont - Other</v>
          </cell>
          <cell r="D139">
            <v>67</v>
          </cell>
          <cell r="E139">
            <v>405</v>
          </cell>
          <cell r="F139">
            <v>5993.83</v>
          </cell>
        </row>
        <row r="140">
          <cell r="A140">
            <v>67409</v>
          </cell>
          <cell r="B140" t="str">
            <v>Drainage</v>
          </cell>
          <cell r="C140" t="str">
            <v>Ext. Equip. Hire</v>
          </cell>
          <cell r="D140">
            <v>67</v>
          </cell>
          <cell r="E140">
            <v>409</v>
          </cell>
          <cell r="F140">
            <v>0</v>
          </cell>
        </row>
        <row r="141">
          <cell r="A141">
            <v>68230</v>
          </cell>
          <cell r="B141" t="str">
            <v>Road Maintenance</v>
          </cell>
          <cell r="C141" t="str">
            <v>Prod Wkr</v>
          </cell>
          <cell r="D141">
            <v>68</v>
          </cell>
          <cell r="E141">
            <v>230</v>
          </cell>
          <cell r="F141">
            <v>70508.740000000005</v>
          </cell>
        </row>
        <row r="142">
          <cell r="A142">
            <v>68240</v>
          </cell>
          <cell r="B142" t="str">
            <v>Road Maintenance</v>
          </cell>
          <cell r="C142" t="str">
            <v>Mech Tdes</v>
          </cell>
          <cell r="D142">
            <v>68</v>
          </cell>
          <cell r="E142">
            <v>240</v>
          </cell>
          <cell r="F142">
            <v>0</v>
          </cell>
        </row>
        <row r="143">
          <cell r="A143">
            <v>68242</v>
          </cell>
          <cell r="B143" t="str">
            <v>Road Maintenance</v>
          </cell>
          <cell r="C143" t="str">
            <v>Mech Appt</v>
          </cell>
          <cell r="D143">
            <v>68</v>
          </cell>
          <cell r="E143">
            <v>242</v>
          </cell>
          <cell r="F143">
            <v>0</v>
          </cell>
        </row>
        <row r="144">
          <cell r="A144">
            <v>68248</v>
          </cell>
          <cell r="B144" t="str">
            <v>Road Maintenance</v>
          </cell>
          <cell r="C144" t="str">
            <v>Non Tdes</v>
          </cell>
          <cell r="D144">
            <v>68</v>
          </cell>
          <cell r="E144">
            <v>248</v>
          </cell>
          <cell r="F144">
            <v>0</v>
          </cell>
        </row>
        <row r="145">
          <cell r="A145">
            <v>68298</v>
          </cell>
          <cell r="B145" t="str">
            <v>Road Maintenance</v>
          </cell>
          <cell r="C145" t="str">
            <v>Wages Tfr</v>
          </cell>
          <cell r="D145">
            <v>68</v>
          </cell>
          <cell r="E145">
            <v>298</v>
          </cell>
          <cell r="F145">
            <v>0</v>
          </cell>
        </row>
        <row r="146">
          <cell r="A146">
            <v>68299</v>
          </cell>
          <cell r="B146" t="str">
            <v>Road Maintenance</v>
          </cell>
          <cell r="C146" t="str">
            <v>On Costs</v>
          </cell>
          <cell r="D146">
            <v>68</v>
          </cell>
          <cell r="E146">
            <v>299</v>
          </cell>
          <cell r="F146">
            <v>19657.84</v>
          </cell>
        </row>
        <row r="147">
          <cell r="A147">
            <v>68301</v>
          </cell>
          <cell r="B147" t="str">
            <v>Road Maintenance</v>
          </cell>
          <cell r="C147" t="str">
            <v>Consumables</v>
          </cell>
          <cell r="D147">
            <v>68</v>
          </cell>
          <cell r="E147">
            <v>301</v>
          </cell>
          <cell r="F147">
            <v>651.01</v>
          </cell>
        </row>
        <row r="148">
          <cell r="A148">
            <v>68330</v>
          </cell>
          <cell r="B148" t="str">
            <v>Road Maintenance</v>
          </cell>
          <cell r="C148" t="str">
            <v>Mech.Spares</v>
          </cell>
          <cell r="D148">
            <v>68</v>
          </cell>
          <cell r="E148">
            <v>330</v>
          </cell>
          <cell r="F148">
            <v>0</v>
          </cell>
        </row>
        <row r="149">
          <cell r="A149">
            <v>68331</v>
          </cell>
          <cell r="B149" t="str">
            <v>Road Maintenance</v>
          </cell>
          <cell r="C149" t="str">
            <v>Elect.Spares</v>
          </cell>
          <cell r="D149">
            <v>68</v>
          </cell>
          <cell r="E149">
            <v>331</v>
          </cell>
          <cell r="F149">
            <v>19</v>
          </cell>
        </row>
        <row r="150">
          <cell r="A150">
            <v>68337</v>
          </cell>
          <cell r="B150" t="str">
            <v>Road Maintenance</v>
          </cell>
          <cell r="C150" t="str">
            <v>Signage</v>
          </cell>
          <cell r="D150">
            <v>68</v>
          </cell>
          <cell r="E150">
            <v>337</v>
          </cell>
          <cell r="F150">
            <v>0</v>
          </cell>
        </row>
        <row r="151">
          <cell r="A151">
            <v>68341</v>
          </cell>
          <cell r="B151" t="str">
            <v>Road Maintenance</v>
          </cell>
          <cell r="C151" t="str">
            <v>Hand Tools</v>
          </cell>
          <cell r="D151">
            <v>68</v>
          </cell>
          <cell r="E151">
            <v>341</v>
          </cell>
          <cell r="F151">
            <v>38.11</v>
          </cell>
        </row>
        <row r="152">
          <cell r="A152">
            <v>68354</v>
          </cell>
          <cell r="B152" t="str">
            <v>Road Maintenance</v>
          </cell>
          <cell r="C152" t="str">
            <v>Safety Equip.</v>
          </cell>
          <cell r="D152">
            <v>68</v>
          </cell>
          <cell r="E152">
            <v>354</v>
          </cell>
          <cell r="F152">
            <v>931.51</v>
          </cell>
        </row>
        <row r="153">
          <cell r="A153">
            <v>68400</v>
          </cell>
          <cell r="B153" t="str">
            <v>Road Maintenance</v>
          </cell>
          <cell r="C153" t="str">
            <v>Cont - Earth Mov</v>
          </cell>
          <cell r="D153">
            <v>68</v>
          </cell>
          <cell r="E153">
            <v>400</v>
          </cell>
          <cell r="F153">
            <v>-2492.77</v>
          </cell>
        </row>
        <row r="154">
          <cell r="A154">
            <v>68405</v>
          </cell>
          <cell r="B154" t="str">
            <v>Road Maintenance</v>
          </cell>
          <cell r="C154" t="str">
            <v>Out Cont - Other</v>
          </cell>
          <cell r="D154">
            <v>68</v>
          </cell>
          <cell r="E154">
            <v>405</v>
          </cell>
          <cell r="F154">
            <v>2278.31</v>
          </cell>
        </row>
        <row r="155">
          <cell r="A155">
            <v>68409</v>
          </cell>
          <cell r="B155" t="str">
            <v>Road Maintenance</v>
          </cell>
          <cell r="C155" t="str">
            <v>Ext. Equip. Hire</v>
          </cell>
          <cell r="D155">
            <v>68</v>
          </cell>
          <cell r="E155">
            <v>409</v>
          </cell>
          <cell r="F155">
            <v>0</v>
          </cell>
        </row>
        <row r="156">
          <cell r="A156">
            <v>70230</v>
          </cell>
          <cell r="B156" t="str">
            <v>Minor Road Construction</v>
          </cell>
          <cell r="C156" t="str">
            <v>Prod Wkr</v>
          </cell>
          <cell r="D156">
            <v>70</v>
          </cell>
          <cell r="E156">
            <v>230</v>
          </cell>
          <cell r="F156">
            <v>165.66</v>
          </cell>
        </row>
        <row r="157">
          <cell r="A157">
            <v>70299</v>
          </cell>
          <cell r="B157" t="str">
            <v>Minor Road Construction</v>
          </cell>
          <cell r="C157" t="str">
            <v>On Costs</v>
          </cell>
          <cell r="D157">
            <v>70</v>
          </cell>
          <cell r="E157">
            <v>299</v>
          </cell>
          <cell r="F157">
            <v>48.54</v>
          </cell>
        </row>
        <row r="158">
          <cell r="A158">
            <v>70337</v>
          </cell>
          <cell r="B158" t="str">
            <v>Minor Road Construction</v>
          </cell>
          <cell r="C158" t="str">
            <v>Signage</v>
          </cell>
          <cell r="D158">
            <v>70</v>
          </cell>
          <cell r="E158">
            <v>337</v>
          </cell>
          <cell r="F158">
            <v>1933</v>
          </cell>
        </row>
        <row r="159">
          <cell r="A159">
            <v>71210</v>
          </cell>
          <cell r="B159" t="str">
            <v>Contract support</v>
          </cell>
          <cell r="C159" t="str">
            <v>Ord Time</v>
          </cell>
          <cell r="D159">
            <v>71</v>
          </cell>
          <cell r="E159">
            <v>210</v>
          </cell>
          <cell r="F159">
            <v>13739.77</v>
          </cell>
        </row>
        <row r="160">
          <cell r="A160">
            <v>71230</v>
          </cell>
          <cell r="B160" t="str">
            <v>Contract support</v>
          </cell>
          <cell r="C160" t="str">
            <v>Prod Wkr</v>
          </cell>
          <cell r="D160">
            <v>71</v>
          </cell>
          <cell r="E160">
            <v>230</v>
          </cell>
          <cell r="F160">
            <v>611.61</v>
          </cell>
        </row>
        <row r="161">
          <cell r="A161">
            <v>71298</v>
          </cell>
          <cell r="B161" t="str">
            <v>Contract support</v>
          </cell>
          <cell r="C161" t="str">
            <v>Wages Tfr</v>
          </cell>
          <cell r="D161">
            <v>71</v>
          </cell>
          <cell r="E161">
            <v>298</v>
          </cell>
          <cell r="F161">
            <v>0</v>
          </cell>
        </row>
        <row r="162">
          <cell r="A162">
            <v>71299</v>
          </cell>
          <cell r="B162" t="str">
            <v>Contract support</v>
          </cell>
          <cell r="C162" t="str">
            <v>On Costs</v>
          </cell>
          <cell r="D162">
            <v>71</v>
          </cell>
          <cell r="E162">
            <v>299</v>
          </cell>
          <cell r="F162">
            <v>8339.56</v>
          </cell>
        </row>
        <row r="163">
          <cell r="A163">
            <v>72330</v>
          </cell>
          <cell r="B163" t="str">
            <v>Tailings Dam</v>
          </cell>
          <cell r="C163" t="str">
            <v>Mech.Spares</v>
          </cell>
          <cell r="D163">
            <v>72</v>
          </cell>
          <cell r="E163">
            <v>330</v>
          </cell>
          <cell r="F163">
            <v>0</v>
          </cell>
        </row>
        <row r="164">
          <cell r="A164">
            <v>72359</v>
          </cell>
          <cell r="B164" t="str">
            <v>Tailings Dam</v>
          </cell>
          <cell r="C164" t="str">
            <v>Office Supplies</v>
          </cell>
          <cell r="D164">
            <v>72</v>
          </cell>
          <cell r="E164">
            <v>359</v>
          </cell>
          <cell r="F164">
            <v>0</v>
          </cell>
        </row>
        <row r="165">
          <cell r="A165">
            <v>72400</v>
          </cell>
          <cell r="B165" t="str">
            <v>Tailings Dam</v>
          </cell>
          <cell r="C165" t="str">
            <v>Cont - Earth Mov</v>
          </cell>
          <cell r="D165">
            <v>72</v>
          </cell>
          <cell r="E165">
            <v>400</v>
          </cell>
        </row>
        <row r="166">
          <cell r="A166">
            <v>73230</v>
          </cell>
          <cell r="B166" t="str">
            <v>Operations Improvements</v>
          </cell>
          <cell r="C166" t="str">
            <v>Prod Wkr</v>
          </cell>
          <cell r="D166">
            <v>73</v>
          </cell>
          <cell r="E166">
            <v>230</v>
          </cell>
          <cell r="F166">
            <v>124.24</v>
          </cell>
        </row>
        <row r="167">
          <cell r="A167">
            <v>73242</v>
          </cell>
          <cell r="B167" t="str">
            <v>Operations Improvements</v>
          </cell>
          <cell r="C167" t="str">
            <v>Mech Appt</v>
          </cell>
          <cell r="D167">
            <v>73</v>
          </cell>
          <cell r="E167">
            <v>242</v>
          </cell>
          <cell r="F167">
            <v>0</v>
          </cell>
        </row>
        <row r="168">
          <cell r="A168">
            <v>73299</v>
          </cell>
          <cell r="B168" t="str">
            <v>Operations Improvements</v>
          </cell>
          <cell r="C168" t="str">
            <v>On Costs</v>
          </cell>
          <cell r="D168">
            <v>73</v>
          </cell>
          <cell r="E168">
            <v>299</v>
          </cell>
          <cell r="F168">
            <v>36.39</v>
          </cell>
        </row>
        <row r="169">
          <cell r="A169">
            <v>73405</v>
          </cell>
          <cell r="B169" t="str">
            <v>Operations Improvements</v>
          </cell>
          <cell r="C169" t="str">
            <v>Out Cont - Other</v>
          </cell>
          <cell r="D169">
            <v>73</v>
          </cell>
          <cell r="E169">
            <v>405</v>
          </cell>
        </row>
        <row r="170">
          <cell r="A170">
            <v>75230</v>
          </cell>
          <cell r="B170" t="str">
            <v>Service Truck Labour</v>
          </cell>
          <cell r="C170" t="str">
            <v>Prod Wkr</v>
          </cell>
          <cell r="D170">
            <v>75</v>
          </cell>
          <cell r="E170">
            <v>230</v>
          </cell>
          <cell r="F170">
            <v>28531.24</v>
          </cell>
        </row>
        <row r="171">
          <cell r="A171">
            <v>75240</v>
          </cell>
          <cell r="B171" t="str">
            <v>Service Truck Labour</v>
          </cell>
          <cell r="C171" t="str">
            <v>Mech Tdes</v>
          </cell>
          <cell r="D171">
            <v>75</v>
          </cell>
          <cell r="E171">
            <v>240</v>
          </cell>
          <cell r="F171">
            <v>1718.73</v>
          </cell>
        </row>
        <row r="172">
          <cell r="A172">
            <v>75242</v>
          </cell>
          <cell r="B172" t="str">
            <v>Service Truck Labour</v>
          </cell>
          <cell r="C172" t="str">
            <v>Mech Appt</v>
          </cell>
          <cell r="D172">
            <v>75</v>
          </cell>
          <cell r="E172">
            <v>242</v>
          </cell>
          <cell r="F172">
            <v>0</v>
          </cell>
        </row>
        <row r="173">
          <cell r="A173">
            <v>75299</v>
          </cell>
          <cell r="B173" t="str">
            <v>Service Truck Labour</v>
          </cell>
          <cell r="C173" t="str">
            <v>On Costs</v>
          </cell>
          <cell r="D173">
            <v>75</v>
          </cell>
          <cell r="E173">
            <v>299</v>
          </cell>
          <cell r="F173">
            <v>8861.68</v>
          </cell>
        </row>
        <row r="174">
          <cell r="A174">
            <v>75301</v>
          </cell>
          <cell r="B174" t="str">
            <v>Service Truck Labour</v>
          </cell>
          <cell r="C174" t="str">
            <v>Consumables</v>
          </cell>
          <cell r="D174">
            <v>75</v>
          </cell>
          <cell r="E174">
            <v>301</v>
          </cell>
          <cell r="F174">
            <v>49.68</v>
          </cell>
        </row>
        <row r="175">
          <cell r="A175">
            <v>76210</v>
          </cell>
          <cell r="B175" t="str">
            <v>Support Services</v>
          </cell>
          <cell r="C175" t="str">
            <v>Ord Time</v>
          </cell>
          <cell r="D175">
            <v>76</v>
          </cell>
          <cell r="E175">
            <v>210</v>
          </cell>
          <cell r="F175">
            <v>105590.63</v>
          </cell>
        </row>
        <row r="176">
          <cell r="A176">
            <v>76214</v>
          </cell>
          <cell r="B176" t="str">
            <v>Support Services</v>
          </cell>
          <cell r="C176" t="str">
            <v>Unrost Ovt</v>
          </cell>
          <cell r="D176">
            <v>76</v>
          </cell>
          <cell r="E176">
            <v>214</v>
          </cell>
          <cell r="F176">
            <v>0</v>
          </cell>
        </row>
        <row r="177">
          <cell r="A177">
            <v>76230</v>
          </cell>
          <cell r="B177" t="str">
            <v>Support Services</v>
          </cell>
          <cell r="C177" t="str">
            <v>Prod Wkr</v>
          </cell>
          <cell r="D177">
            <v>76</v>
          </cell>
          <cell r="E177">
            <v>230</v>
          </cell>
          <cell r="F177">
            <v>51614.85</v>
          </cell>
        </row>
        <row r="178">
          <cell r="A178">
            <v>76240</v>
          </cell>
          <cell r="B178" t="str">
            <v>Support Services</v>
          </cell>
          <cell r="C178" t="str">
            <v>Mech Tdes</v>
          </cell>
          <cell r="D178">
            <v>76</v>
          </cell>
          <cell r="E178">
            <v>240</v>
          </cell>
          <cell r="F178">
            <v>186.41</v>
          </cell>
        </row>
        <row r="179">
          <cell r="A179">
            <v>76242</v>
          </cell>
          <cell r="B179" t="str">
            <v>Support Services</v>
          </cell>
          <cell r="C179" t="str">
            <v>Mech Appt</v>
          </cell>
          <cell r="D179">
            <v>76</v>
          </cell>
          <cell r="E179">
            <v>242</v>
          </cell>
        </row>
        <row r="180">
          <cell r="A180">
            <v>76298</v>
          </cell>
          <cell r="B180" t="str">
            <v>Support Services</v>
          </cell>
          <cell r="C180" t="str">
            <v>Wages Tfr</v>
          </cell>
          <cell r="D180">
            <v>76</v>
          </cell>
          <cell r="E180">
            <v>298</v>
          </cell>
          <cell r="F180">
            <v>0</v>
          </cell>
        </row>
        <row r="181">
          <cell r="A181">
            <v>76299</v>
          </cell>
          <cell r="B181" t="str">
            <v>Support Services</v>
          </cell>
          <cell r="C181" t="str">
            <v>On Costs</v>
          </cell>
          <cell r="D181">
            <v>76</v>
          </cell>
          <cell r="E181">
            <v>299</v>
          </cell>
          <cell r="F181">
            <v>66675.19</v>
          </cell>
        </row>
        <row r="182">
          <cell r="A182">
            <v>76301</v>
          </cell>
          <cell r="B182" t="str">
            <v>Support Services</v>
          </cell>
          <cell r="C182" t="str">
            <v>Consumables</v>
          </cell>
          <cell r="D182">
            <v>76</v>
          </cell>
          <cell r="E182">
            <v>301</v>
          </cell>
          <cell r="F182">
            <v>2141.25</v>
          </cell>
        </row>
        <row r="183">
          <cell r="A183">
            <v>76309</v>
          </cell>
          <cell r="B183" t="str">
            <v>Support Services</v>
          </cell>
          <cell r="C183" t="str">
            <v>Fuels/Oils</v>
          </cell>
          <cell r="D183">
            <v>76</v>
          </cell>
          <cell r="E183">
            <v>309</v>
          </cell>
          <cell r="F183">
            <v>736.42</v>
          </cell>
        </row>
        <row r="184">
          <cell r="A184">
            <v>76322</v>
          </cell>
          <cell r="B184" t="str">
            <v>Support Services</v>
          </cell>
          <cell r="C184" t="str">
            <v>Electricity</v>
          </cell>
          <cell r="D184">
            <v>76</v>
          </cell>
          <cell r="E184">
            <v>322</v>
          </cell>
          <cell r="F184">
            <v>2800</v>
          </cell>
        </row>
        <row r="185">
          <cell r="A185">
            <v>76330</v>
          </cell>
          <cell r="B185" t="str">
            <v>Support Services</v>
          </cell>
          <cell r="C185" t="str">
            <v>Mech.Spares</v>
          </cell>
          <cell r="D185">
            <v>76</v>
          </cell>
          <cell r="E185">
            <v>330</v>
          </cell>
          <cell r="F185">
            <v>0</v>
          </cell>
        </row>
        <row r="186">
          <cell r="A186">
            <v>76331</v>
          </cell>
          <cell r="B186" t="str">
            <v>Support Services</v>
          </cell>
          <cell r="C186" t="str">
            <v>Elect.Spares</v>
          </cell>
          <cell r="D186">
            <v>76</v>
          </cell>
          <cell r="E186">
            <v>331</v>
          </cell>
          <cell r="F186">
            <v>5.6</v>
          </cell>
        </row>
        <row r="187">
          <cell r="A187">
            <v>76341</v>
          </cell>
          <cell r="B187" t="str">
            <v>Support Services</v>
          </cell>
          <cell r="C187" t="str">
            <v>Hand Tools</v>
          </cell>
          <cell r="D187">
            <v>76</v>
          </cell>
          <cell r="E187">
            <v>341</v>
          </cell>
          <cell r="F187">
            <v>38.11</v>
          </cell>
        </row>
        <row r="188">
          <cell r="A188">
            <v>76350</v>
          </cell>
          <cell r="B188" t="str">
            <v>Support Services</v>
          </cell>
          <cell r="C188" t="str">
            <v>Prot.Clothes</v>
          </cell>
          <cell r="D188">
            <v>76</v>
          </cell>
          <cell r="E188">
            <v>350</v>
          </cell>
          <cell r="F188">
            <v>27.95</v>
          </cell>
        </row>
        <row r="189">
          <cell r="A189">
            <v>76354</v>
          </cell>
          <cell r="B189" t="str">
            <v>Support Services</v>
          </cell>
          <cell r="C189" t="str">
            <v>Safety Equip.</v>
          </cell>
          <cell r="D189">
            <v>76</v>
          </cell>
          <cell r="E189">
            <v>354</v>
          </cell>
          <cell r="F189">
            <v>1816.43</v>
          </cell>
        </row>
        <row r="190">
          <cell r="A190">
            <v>76359</v>
          </cell>
          <cell r="B190" t="str">
            <v>Support Services</v>
          </cell>
          <cell r="C190" t="str">
            <v>Office Supplies</v>
          </cell>
          <cell r="D190">
            <v>76</v>
          </cell>
          <cell r="E190">
            <v>359</v>
          </cell>
          <cell r="F190">
            <v>50.84</v>
          </cell>
        </row>
        <row r="191">
          <cell r="A191">
            <v>76400</v>
          </cell>
          <cell r="B191" t="str">
            <v>Support Services</v>
          </cell>
          <cell r="C191" t="str">
            <v>Cont - Earth Mov</v>
          </cell>
          <cell r="D191">
            <v>76</v>
          </cell>
          <cell r="E191">
            <v>400</v>
          </cell>
          <cell r="F191">
            <v>4038.38</v>
          </cell>
        </row>
        <row r="192">
          <cell r="A192">
            <v>76403</v>
          </cell>
          <cell r="B192" t="str">
            <v>Support Services</v>
          </cell>
          <cell r="C192" t="str">
            <v>Cont - Mechanical</v>
          </cell>
          <cell r="D192">
            <v>76</v>
          </cell>
          <cell r="E192">
            <v>403</v>
          </cell>
          <cell r="F192">
            <v>0</v>
          </cell>
        </row>
        <row r="193">
          <cell r="A193">
            <v>76405</v>
          </cell>
          <cell r="B193" t="str">
            <v>Support Services</v>
          </cell>
          <cell r="C193" t="str">
            <v>Out Cont - Other</v>
          </cell>
          <cell r="D193">
            <v>76</v>
          </cell>
          <cell r="E193">
            <v>405</v>
          </cell>
          <cell r="F193">
            <v>9054.5300000000007</v>
          </cell>
        </row>
        <row r="194">
          <cell r="A194">
            <v>76641</v>
          </cell>
          <cell r="B194" t="str">
            <v>Support Services</v>
          </cell>
          <cell r="C194" t="str">
            <v>Membership  - Individual</v>
          </cell>
          <cell r="D194">
            <v>76</v>
          </cell>
          <cell r="E194">
            <v>641</v>
          </cell>
          <cell r="F194">
            <v>0</v>
          </cell>
        </row>
        <row r="195">
          <cell r="A195">
            <v>76643</v>
          </cell>
          <cell r="B195" t="str">
            <v>Support Services</v>
          </cell>
          <cell r="C195" t="str">
            <v>Office Supplies - Stationary</v>
          </cell>
          <cell r="D195">
            <v>76</v>
          </cell>
          <cell r="E195">
            <v>643</v>
          </cell>
          <cell r="F195">
            <v>196.98</v>
          </cell>
        </row>
        <row r="196">
          <cell r="A196">
            <v>76644</v>
          </cell>
          <cell r="B196" t="str">
            <v>Support Services</v>
          </cell>
          <cell r="C196" t="str">
            <v>Office Equipment Rental</v>
          </cell>
          <cell r="D196">
            <v>76</v>
          </cell>
          <cell r="E196">
            <v>644</v>
          </cell>
          <cell r="F196">
            <v>104.64</v>
          </cell>
        </row>
        <row r="197">
          <cell r="A197">
            <v>76645</v>
          </cell>
          <cell r="B197" t="str">
            <v>Support Services</v>
          </cell>
          <cell r="C197" t="str">
            <v>Minor Equipment Purchases</v>
          </cell>
          <cell r="D197">
            <v>76</v>
          </cell>
          <cell r="E197">
            <v>645</v>
          </cell>
          <cell r="F197">
            <v>3356.2</v>
          </cell>
        </row>
        <row r="198">
          <cell r="A198">
            <v>76649</v>
          </cell>
          <cell r="B198" t="str">
            <v>Support Services</v>
          </cell>
          <cell r="C198" t="str">
            <v>Business Meals</v>
          </cell>
          <cell r="D198">
            <v>76</v>
          </cell>
          <cell r="E198">
            <v>649</v>
          </cell>
          <cell r="F198">
            <v>67.5</v>
          </cell>
        </row>
        <row r="199">
          <cell r="A199">
            <v>76658</v>
          </cell>
          <cell r="B199" t="str">
            <v>Support Services</v>
          </cell>
          <cell r="C199" t="str">
            <v>Non Deductible Expense - Spouse Travel</v>
          </cell>
          <cell r="D199">
            <v>76</v>
          </cell>
          <cell r="E199">
            <v>658</v>
          </cell>
          <cell r="F199">
            <v>0</v>
          </cell>
        </row>
        <row r="200">
          <cell r="A200">
            <v>76663</v>
          </cell>
          <cell r="B200" t="str">
            <v>Support Services</v>
          </cell>
          <cell r="C200" t="str">
            <v>I/S Travel - Airfares</v>
          </cell>
          <cell r="D200">
            <v>76</v>
          </cell>
          <cell r="E200">
            <v>663</v>
          </cell>
          <cell r="F200">
            <v>0</v>
          </cell>
        </row>
        <row r="201">
          <cell r="A201">
            <v>76666</v>
          </cell>
          <cell r="B201" t="str">
            <v>Support Services</v>
          </cell>
          <cell r="C201" t="str">
            <v>Local Travel - Airfares</v>
          </cell>
          <cell r="D201">
            <v>76</v>
          </cell>
          <cell r="E201">
            <v>666</v>
          </cell>
          <cell r="F201">
            <v>0</v>
          </cell>
        </row>
        <row r="202">
          <cell r="A202">
            <v>76667</v>
          </cell>
          <cell r="B202" t="str">
            <v>Support Services</v>
          </cell>
          <cell r="C202" t="str">
            <v>Local Travel - Car hire</v>
          </cell>
          <cell r="D202">
            <v>76</v>
          </cell>
          <cell r="E202">
            <v>667</v>
          </cell>
          <cell r="F202">
            <v>0</v>
          </cell>
        </row>
        <row r="203">
          <cell r="A203">
            <v>76668</v>
          </cell>
          <cell r="B203" t="str">
            <v>Support Services</v>
          </cell>
          <cell r="C203" t="str">
            <v>Local Travel - Other</v>
          </cell>
          <cell r="D203">
            <v>76</v>
          </cell>
          <cell r="E203">
            <v>668</v>
          </cell>
          <cell r="F203">
            <v>579.5</v>
          </cell>
        </row>
        <row r="204">
          <cell r="A204">
            <v>76675</v>
          </cell>
          <cell r="B204" t="str">
            <v>Support Services</v>
          </cell>
          <cell r="C204" t="str">
            <v>Staff Training</v>
          </cell>
          <cell r="D204">
            <v>76</v>
          </cell>
          <cell r="E204">
            <v>675</v>
          </cell>
          <cell r="F204">
            <v>0</v>
          </cell>
        </row>
        <row r="205">
          <cell r="A205">
            <v>77230</v>
          </cell>
          <cell r="B205" t="str">
            <v>Job Training</v>
          </cell>
          <cell r="C205" t="str">
            <v>Prod Wkr</v>
          </cell>
          <cell r="D205">
            <v>77</v>
          </cell>
          <cell r="E205">
            <v>230</v>
          </cell>
          <cell r="F205">
            <v>42856.22</v>
          </cell>
        </row>
        <row r="206">
          <cell r="A206">
            <v>77240</v>
          </cell>
          <cell r="B206" t="str">
            <v>Job Training</v>
          </cell>
          <cell r="C206" t="str">
            <v>Mech Tdes</v>
          </cell>
          <cell r="D206">
            <v>77</v>
          </cell>
          <cell r="E206">
            <v>240</v>
          </cell>
          <cell r="F206">
            <v>1779.7</v>
          </cell>
        </row>
        <row r="207">
          <cell r="A207">
            <v>77242</v>
          </cell>
          <cell r="B207" t="str">
            <v>Job Training</v>
          </cell>
          <cell r="C207" t="str">
            <v>Mech Appt</v>
          </cell>
          <cell r="D207">
            <v>77</v>
          </cell>
          <cell r="E207">
            <v>242</v>
          </cell>
          <cell r="F207">
            <v>0</v>
          </cell>
        </row>
        <row r="208">
          <cell r="A208">
            <v>77244</v>
          </cell>
          <cell r="B208" t="str">
            <v>Job Training</v>
          </cell>
          <cell r="C208" t="str">
            <v>Elect Tdes</v>
          </cell>
          <cell r="D208">
            <v>77</v>
          </cell>
          <cell r="E208">
            <v>244</v>
          </cell>
          <cell r="F208">
            <v>0</v>
          </cell>
        </row>
        <row r="209">
          <cell r="A209">
            <v>77248</v>
          </cell>
          <cell r="B209" t="str">
            <v>Job Training</v>
          </cell>
          <cell r="C209" t="str">
            <v>Non Tdes</v>
          </cell>
          <cell r="D209">
            <v>77</v>
          </cell>
          <cell r="E209">
            <v>248</v>
          </cell>
          <cell r="F209">
            <v>0</v>
          </cell>
        </row>
        <row r="210">
          <cell r="A210">
            <v>77299</v>
          </cell>
          <cell r="B210" t="str">
            <v>Job Training</v>
          </cell>
          <cell r="C210" t="str">
            <v>On Costs</v>
          </cell>
          <cell r="D210">
            <v>77</v>
          </cell>
          <cell r="E210">
            <v>299</v>
          </cell>
          <cell r="F210">
            <v>13075.55</v>
          </cell>
        </row>
        <row r="211">
          <cell r="A211">
            <v>77359</v>
          </cell>
          <cell r="B211" t="str">
            <v>Job Training</v>
          </cell>
          <cell r="C211" t="str">
            <v>Office Supplies</v>
          </cell>
          <cell r="D211">
            <v>77</v>
          </cell>
          <cell r="E211">
            <v>359</v>
          </cell>
        </row>
        <row r="212">
          <cell r="A212">
            <v>77405</v>
          </cell>
          <cell r="B212" t="str">
            <v>Job Training</v>
          </cell>
          <cell r="C212" t="str">
            <v>Out Cont - Other</v>
          </cell>
          <cell r="D212">
            <v>77</v>
          </cell>
          <cell r="E212">
            <v>405</v>
          </cell>
          <cell r="F212">
            <v>2648.35</v>
          </cell>
        </row>
        <row r="213">
          <cell r="A213">
            <v>77619</v>
          </cell>
          <cell r="B213" t="str">
            <v>Job Training</v>
          </cell>
          <cell r="C213" t="str">
            <v>Computer Hardware - Maintenance</v>
          </cell>
          <cell r="D213">
            <v>77</v>
          </cell>
          <cell r="E213">
            <v>619</v>
          </cell>
          <cell r="F213">
            <v>0</v>
          </cell>
        </row>
        <row r="214">
          <cell r="A214">
            <v>77632</v>
          </cell>
          <cell r="B214" t="str">
            <v>Job Training</v>
          </cell>
          <cell r="C214" t="str">
            <v>Licences/Permits</v>
          </cell>
          <cell r="D214">
            <v>77</v>
          </cell>
          <cell r="E214">
            <v>632</v>
          </cell>
          <cell r="F214">
            <v>0</v>
          </cell>
        </row>
        <row r="215">
          <cell r="A215">
            <v>77643</v>
          </cell>
          <cell r="B215" t="str">
            <v>Job Training</v>
          </cell>
          <cell r="C215" t="str">
            <v>Office Supplies - Stationary</v>
          </cell>
          <cell r="D215">
            <v>77</v>
          </cell>
          <cell r="E215">
            <v>643</v>
          </cell>
          <cell r="F215">
            <v>0</v>
          </cell>
        </row>
        <row r="216">
          <cell r="A216">
            <v>77649</v>
          </cell>
          <cell r="B216" t="str">
            <v>Job Training</v>
          </cell>
          <cell r="C216" t="str">
            <v>Business Meals</v>
          </cell>
          <cell r="D216">
            <v>77</v>
          </cell>
          <cell r="E216">
            <v>649</v>
          </cell>
          <cell r="F216">
            <v>242.5</v>
          </cell>
        </row>
        <row r="217">
          <cell r="A217">
            <v>77675</v>
          </cell>
          <cell r="B217" t="str">
            <v>Job Training</v>
          </cell>
          <cell r="C217" t="str">
            <v>Staff Training</v>
          </cell>
          <cell r="D217">
            <v>77</v>
          </cell>
          <cell r="E217">
            <v>675</v>
          </cell>
          <cell r="F217">
            <v>0</v>
          </cell>
        </row>
        <row r="218">
          <cell r="A218">
            <v>78230</v>
          </cell>
          <cell r="B218" t="str">
            <v>Safety Training</v>
          </cell>
          <cell r="C218" t="str">
            <v>Prod Wkr</v>
          </cell>
          <cell r="D218">
            <v>78</v>
          </cell>
          <cell r="E218">
            <v>230</v>
          </cell>
          <cell r="F218">
            <v>3669.67</v>
          </cell>
        </row>
        <row r="219">
          <cell r="A219">
            <v>78242</v>
          </cell>
          <cell r="B219" t="str">
            <v>Safety Training</v>
          </cell>
          <cell r="C219" t="str">
            <v>Mech Appt</v>
          </cell>
          <cell r="D219">
            <v>78</v>
          </cell>
          <cell r="E219">
            <v>242</v>
          </cell>
        </row>
        <row r="220">
          <cell r="A220">
            <v>78299</v>
          </cell>
          <cell r="B220" t="str">
            <v>Safety Training</v>
          </cell>
          <cell r="C220" t="str">
            <v>On Costs</v>
          </cell>
          <cell r="D220">
            <v>78</v>
          </cell>
          <cell r="E220">
            <v>299</v>
          </cell>
          <cell r="F220">
            <v>1075.04</v>
          </cell>
        </row>
        <row r="221">
          <cell r="A221">
            <v>80230</v>
          </cell>
          <cell r="B221" t="str">
            <v>Reclamation</v>
          </cell>
          <cell r="C221" t="str">
            <v>Prod Wkr</v>
          </cell>
          <cell r="D221">
            <v>80</v>
          </cell>
          <cell r="E221">
            <v>230</v>
          </cell>
          <cell r="F221">
            <v>0</v>
          </cell>
        </row>
        <row r="222">
          <cell r="A222">
            <v>80299</v>
          </cell>
          <cell r="B222" t="str">
            <v>Reclamation</v>
          </cell>
          <cell r="C222" t="str">
            <v>On Costs</v>
          </cell>
          <cell r="D222">
            <v>80</v>
          </cell>
          <cell r="E222">
            <v>299</v>
          </cell>
          <cell r="F222">
            <v>0</v>
          </cell>
        </row>
        <row r="223">
          <cell r="A223">
            <v>80309</v>
          </cell>
          <cell r="B223" t="str">
            <v>Reclamation</v>
          </cell>
          <cell r="C223" t="str">
            <v>Fuels/Oils</v>
          </cell>
          <cell r="D223">
            <v>80</v>
          </cell>
          <cell r="E223">
            <v>309</v>
          </cell>
          <cell r="F223">
            <v>3336.86</v>
          </cell>
        </row>
        <row r="224">
          <cell r="A224">
            <v>80413</v>
          </cell>
          <cell r="B224" t="str">
            <v>Reclamation</v>
          </cell>
          <cell r="C224" t="str">
            <v>T/fer Rehab Costs</v>
          </cell>
          <cell r="D224">
            <v>80</v>
          </cell>
          <cell r="E224">
            <v>413</v>
          </cell>
          <cell r="F224">
            <v>-3336.86</v>
          </cell>
        </row>
        <row r="225">
          <cell r="A225">
            <v>80881</v>
          </cell>
          <cell r="B225" t="str">
            <v>Reclamation</v>
          </cell>
          <cell r="C225" t="str">
            <v xml:space="preserve"> Reclamation</v>
          </cell>
          <cell r="D225">
            <v>80</v>
          </cell>
          <cell r="E225">
            <v>881</v>
          </cell>
          <cell r="F225">
            <v>269914.05</v>
          </cell>
        </row>
        <row r="226">
          <cell r="A226">
            <v>81230</v>
          </cell>
          <cell r="B226" t="str">
            <v>Revegetation</v>
          </cell>
          <cell r="C226" t="str">
            <v>Prod Wkr</v>
          </cell>
          <cell r="D226">
            <v>81</v>
          </cell>
          <cell r="E226">
            <v>230</v>
          </cell>
          <cell r="F226">
            <v>0</v>
          </cell>
        </row>
        <row r="227">
          <cell r="A227">
            <v>81299</v>
          </cell>
          <cell r="B227" t="str">
            <v>Revegetation</v>
          </cell>
          <cell r="C227" t="str">
            <v>On Costs</v>
          </cell>
          <cell r="D227">
            <v>81</v>
          </cell>
          <cell r="E227">
            <v>299</v>
          </cell>
          <cell r="F227">
            <v>0</v>
          </cell>
        </row>
        <row r="228">
          <cell r="A228">
            <v>81301</v>
          </cell>
          <cell r="B228" t="str">
            <v>Revegetation</v>
          </cell>
          <cell r="C228" t="str">
            <v>Consumables</v>
          </cell>
          <cell r="D228">
            <v>81</v>
          </cell>
          <cell r="E228">
            <v>301</v>
          </cell>
          <cell r="F228">
            <v>9115</v>
          </cell>
        </row>
        <row r="229">
          <cell r="A229">
            <v>81400</v>
          </cell>
          <cell r="B229" t="str">
            <v>Revegetation</v>
          </cell>
          <cell r="C229" t="str">
            <v>Cont - Earth Mov</v>
          </cell>
          <cell r="D229">
            <v>81</v>
          </cell>
          <cell r="E229">
            <v>400</v>
          </cell>
          <cell r="F229">
            <v>16815.64</v>
          </cell>
        </row>
        <row r="230">
          <cell r="A230">
            <v>81402</v>
          </cell>
          <cell r="B230" t="str">
            <v>Revegetation</v>
          </cell>
          <cell r="C230" t="str">
            <v>Cont - Tech.Serv</v>
          </cell>
          <cell r="D230">
            <v>81</v>
          </cell>
          <cell r="E230">
            <v>402</v>
          </cell>
          <cell r="F230">
            <v>-250</v>
          </cell>
        </row>
        <row r="231">
          <cell r="A231">
            <v>81413</v>
          </cell>
          <cell r="B231" t="str">
            <v>Revegetation</v>
          </cell>
          <cell r="C231" t="str">
            <v>T/fer Rehab Costs</v>
          </cell>
          <cell r="D231">
            <v>81</v>
          </cell>
          <cell r="E231">
            <v>413</v>
          </cell>
          <cell r="F231">
            <v>-25680.639999999999</v>
          </cell>
        </row>
        <row r="232">
          <cell r="A232">
            <v>82230</v>
          </cell>
          <cell r="B232" t="str">
            <v>Topsoil Movement - Rehab</v>
          </cell>
          <cell r="C232" t="str">
            <v>Prod Wkr</v>
          </cell>
          <cell r="D232">
            <v>82</v>
          </cell>
          <cell r="E232">
            <v>230</v>
          </cell>
          <cell r="F232">
            <v>0</v>
          </cell>
        </row>
        <row r="233">
          <cell r="A233">
            <v>82299</v>
          </cell>
          <cell r="B233" t="str">
            <v>Topsoil Movement - Rehab</v>
          </cell>
          <cell r="C233" t="str">
            <v>On Costs</v>
          </cell>
          <cell r="D233">
            <v>82</v>
          </cell>
          <cell r="E233">
            <v>299</v>
          </cell>
          <cell r="F233">
            <v>0</v>
          </cell>
        </row>
        <row r="234">
          <cell r="A234">
            <v>82413</v>
          </cell>
          <cell r="B234" t="str">
            <v>Topsoil Movement - Rehab</v>
          </cell>
          <cell r="C234" t="str">
            <v>T/fer Rehab Costs</v>
          </cell>
          <cell r="D234">
            <v>82</v>
          </cell>
          <cell r="E234">
            <v>413</v>
          </cell>
          <cell r="F234">
            <v>0</v>
          </cell>
        </row>
        <row r="235">
          <cell r="A235">
            <v>83230</v>
          </cell>
          <cell r="B235" t="str">
            <v>Topsoil Movement - Operational</v>
          </cell>
          <cell r="C235" t="str">
            <v>Prod Wkr</v>
          </cell>
          <cell r="D235">
            <v>83</v>
          </cell>
          <cell r="E235">
            <v>230</v>
          </cell>
          <cell r="F235">
            <v>0</v>
          </cell>
        </row>
        <row r="236">
          <cell r="A236">
            <v>83242</v>
          </cell>
          <cell r="B236" t="str">
            <v>Topsoil Movement - Operational</v>
          </cell>
          <cell r="C236" t="str">
            <v>Mech Appt</v>
          </cell>
          <cell r="D236">
            <v>83</v>
          </cell>
          <cell r="E236">
            <v>242</v>
          </cell>
          <cell r="F236">
            <v>0</v>
          </cell>
        </row>
        <row r="237">
          <cell r="A237">
            <v>83299</v>
          </cell>
          <cell r="B237" t="str">
            <v>Topsoil Movement - Operational</v>
          </cell>
          <cell r="C237" t="str">
            <v>On Costs</v>
          </cell>
          <cell r="D237">
            <v>83</v>
          </cell>
          <cell r="E237">
            <v>299</v>
          </cell>
          <cell r="F237">
            <v>0</v>
          </cell>
        </row>
        <row r="238">
          <cell r="A238">
            <v>83309</v>
          </cell>
          <cell r="B238" t="str">
            <v>Topsoil Movement - Operational</v>
          </cell>
          <cell r="C238" t="str">
            <v>Fuels/Oils</v>
          </cell>
          <cell r="D238">
            <v>83</v>
          </cell>
          <cell r="E238">
            <v>309</v>
          </cell>
          <cell r="F238">
            <v>-14976.61</v>
          </cell>
        </row>
        <row r="239">
          <cell r="A239">
            <v>83400</v>
          </cell>
          <cell r="B239" t="str">
            <v>Topsoil Movement - Operational</v>
          </cell>
          <cell r="C239" t="str">
            <v>Cont - Earth Mov</v>
          </cell>
          <cell r="D239">
            <v>83</v>
          </cell>
          <cell r="E239">
            <v>400</v>
          </cell>
          <cell r="F239">
            <v>28804.1</v>
          </cell>
        </row>
        <row r="240">
          <cell r="A240">
            <v>83405</v>
          </cell>
          <cell r="B240" t="str">
            <v>Topsoil Movement - Operational</v>
          </cell>
          <cell r="C240" t="str">
            <v>Out Cont - Other</v>
          </cell>
          <cell r="D240">
            <v>83</v>
          </cell>
          <cell r="E240">
            <v>405</v>
          </cell>
          <cell r="F240">
            <v>1139.99</v>
          </cell>
        </row>
        <row r="241">
          <cell r="A241">
            <v>83409</v>
          </cell>
          <cell r="B241" t="str">
            <v>Topsoil Movement - Operational</v>
          </cell>
          <cell r="C241" t="str">
            <v>Ext. Equip. Hire</v>
          </cell>
          <cell r="D241">
            <v>83</v>
          </cell>
          <cell r="E241">
            <v>409</v>
          </cell>
          <cell r="F241">
            <v>0</v>
          </cell>
        </row>
        <row r="242">
          <cell r="A242">
            <v>84230</v>
          </cell>
          <cell r="B242" t="str">
            <v>Reject Disposal - Reclamation</v>
          </cell>
          <cell r="C242" t="str">
            <v>Prod Wkr</v>
          </cell>
          <cell r="D242">
            <v>84</v>
          </cell>
          <cell r="E242">
            <v>230</v>
          </cell>
          <cell r="F242">
            <v>3406.59</v>
          </cell>
        </row>
        <row r="243">
          <cell r="A243">
            <v>84240</v>
          </cell>
          <cell r="B243" t="str">
            <v>Reject Disposal - Reclamation</v>
          </cell>
          <cell r="C243" t="str">
            <v>Mech Tdes</v>
          </cell>
          <cell r="D243">
            <v>84</v>
          </cell>
          <cell r="E243">
            <v>240</v>
          </cell>
          <cell r="F243">
            <v>572.91</v>
          </cell>
        </row>
        <row r="244">
          <cell r="A244">
            <v>84299</v>
          </cell>
          <cell r="B244" t="str">
            <v>Reject Disposal - Reclamation</v>
          </cell>
          <cell r="C244" t="str">
            <v>On Costs</v>
          </cell>
          <cell r="D244">
            <v>84</v>
          </cell>
          <cell r="E244">
            <v>299</v>
          </cell>
          <cell r="F244">
            <v>1165.78</v>
          </cell>
        </row>
        <row r="245">
          <cell r="A245">
            <v>84405</v>
          </cell>
          <cell r="B245" t="str">
            <v>Reject Disposal - Reclamation</v>
          </cell>
          <cell r="C245" t="str">
            <v>Out Cont - Other</v>
          </cell>
          <cell r="D245">
            <v>84</v>
          </cell>
          <cell r="E245">
            <v>405</v>
          </cell>
          <cell r="F245">
            <v>0</v>
          </cell>
        </row>
        <row r="246">
          <cell r="A246">
            <v>85230</v>
          </cell>
          <cell r="B246" t="str">
            <v>Road Maintenance - Reclamation</v>
          </cell>
          <cell r="C246" t="str">
            <v>Prod Wkr</v>
          </cell>
          <cell r="D246">
            <v>85</v>
          </cell>
          <cell r="E246">
            <v>230</v>
          </cell>
          <cell r="F246">
            <v>9590.3700000000008</v>
          </cell>
        </row>
        <row r="247">
          <cell r="A247">
            <v>85299</v>
          </cell>
          <cell r="B247" t="str">
            <v>Road Maintenance - Reclamation</v>
          </cell>
          <cell r="C247" t="str">
            <v>On Costs</v>
          </cell>
          <cell r="D247">
            <v>85</v>
          </cell>
          <cell r="E247">
            <v>299</v>
          </cell>
          <cell r="F247">
            <v>2809.39</v>
          </cell>
        </row>
        <row r="248">
          <cell r="A248">
            <v>85337</v>
          </cell>
          <cell r="B248" t="str">
            <v>Road Maintenance - Reclamation</v>
          </cell>
          <cell r="C248" t="str">
            <v>Signage</v>
          </cell>
          <cell r="D248">
            <v>85</v>
          </cell>
          <cell r="E248">
            <v>337</v>
          </cell>
          <cell r="F248">
            <v>0</v>
          </cell>
        </row>
        <row r="249">
          <cell r="A249">
            <v>91210</v>
          </cell>
          <cell r="B249" t="str">
            <v>Prodn A Crew</v>
          </cell>
          <cell r="C249" t="str">
            <v>Ord Time</v>
          </cell>
          <cell r="D249">
            <v>91</v>
          </cell>
          <cell r="E249">
            <v>210</v>
          </cell>
          <cell r="F249">
            <v>0</v>
          </cell>
        </row>
        <row r="250">
          <cell r="A250">
            <v>91214</v>
          </cell>
          <cell r="B250" t="str">
            <v>Prodn A Crew</v>
          </cell>
          <cell r="C250" t="str">
            <v>Unrost Ovt</v>
          </cell>
          <cell r="D250">
            <v>91</v>
          </cell>
          <cell r="E250">
            <v>214</v>
          </cell>
          <cell r="F250">
            <v>0</v>
          </cell>
        </row>
        <row r="251">
          <cell r="A251">
            <v>91230</v>
          </cell>
          <cell r="B251" t="str">
            <v>Prodn A Crew</v>
          </cell>
          <cell r="C251" t="str">
            <v>Prod Wkr</v>
          </cell>
          <cell r="D251">
            <v>91</v>
          </cell>
          <cell r="E251">
            <v>230</v>
          </cell>
          <cell r="F251">
            <v>0</v>
          </cell>
        </row>
        <row r="252">
          <cell r="A252">
            <v>91298</v>
          </cell>
          <cell r="B252" t="str">
            <v>Prodn A Crew</v>
          </cell>
          <cell r="C252" t="str">
            <v>Wages Tfr</v>
          </cell>
          <cell r="D252">
            <v>91</v>
          </cell>
          <cell r="E252">
            <v>298</v>
          </cell>
          <cell r="F252">
            <v>0</v>
          </cell>
        </row>
        <row r="253">
          <cell r="A253">
            <v>91299</v>
          </cell>
          <cell r="B253" t="str">
            <v>Prodn A Crew</v>
          </cell>
          <cell r="C253" t="str">
            <v>On Costs</v>
          </cell>
          <cell r="D253">
            <v>91</v>
          </cell>
          <cell r="E253">
            <v>299</v>
          </cell>
          <cell r="F253">
            <v>-822</v>
          </cell>
        </row>
        <row r="254">
          <cell r="A254">
            <v>92210</v>
          </cell>
          <cell r="B254" t="str">
            <v>Prodn B Crew</v>
          </cell>
          <cell r="C254" t="str">
            <v>Ord Time</v>
          </cell>
          <cell r="D254">
            <v>92</v>
          </cell>
          <cell r="E254">
            <v>210</v>
          </cell>
          <cell r="F254">
            <v>0</v>
          </cell>
        </row>
        <row r="255">
          <cell r="A255">
            <v>92214</v>
          </cell>
          <cell r="B255" t="str">
            <v>Prodn B Crew</v>
          </cell>
          <cell r="C255" t="str">
            <v>Unrost Ovt</v>
          </cell>
          <cell r="D255">
            <v>92</v>
          </cell>
          <cell r="E255">
            <v>214</v>
          </cell>
          <cell r="F255">
            <v>0</v>
          </cell>
        </row>
        <row r="256">
          <cell r="A256">
            <v>92298</v>
          </cell>
          <cell r="B256" t="str">
            <v>Prodn B Crew</v>
          </cell>
          <cell r="C256" t="str">
            <v>Wages Tfr</v>
          </cell>
          <cell r="D256">
            <v>92</v>
          </cell>
          <cell r="E256">
            <v>298</v>
          </cell>
          <cell r="F256">
            <v>0</v>
          </cell>
        </row>
        <row r="257">
          <cell r="A257">
            <v>92299</v>
          </cell>
          <cell r="B257" t="str">
            <v>Prodn B Crew</v>
          </cell>
          <cell r="C257" t="str">
            <v>On Costs</v>
          </cell>
          <cell r="D257">
            <v>92</v>
          </cell>
          <cell r="E257">
            <v>299</v>
          </cell>
          <cell r="F257">
            <v>-410</v>
          </cell>
        </row>
        <row r="258">
          <cell r="A258">
            <v>93210</v>
          </cell>
          <cell r="B258" t="str">
            <v>Prodn C Crew</v>
          </cell>
          <cell r="C258" t="str">
            <v>Ord Time</v>
          </cell>
          <cell r="D258">
            <v>93</v>
          </cell>
          <cell r="E258">
            <v>210</v>
          </cell>
          <cell r="F258">
            <v>0</v>
          </cell>
        </row>
        <row r="259">
          <cell r="A259">
            <v>93214</v>
          </cell>
          <cell r="B259" t="str">
            <v>Prodn C Crew</v>
          </cell>
          <cell r="C259" t="str">
            <v>Unrost Ovt</v>
          </cell>
          <cell r="D259">
            <v>93</v>
          </cell>
          <cell r="E259">
            <v>214</v>
          </cell>
          <cell r="F259">
            <v>0</v>
          </cell>
        </row>
        <row r="260">
          <cell r="A260">
            <v>93298</v>
          </cell>
          <cell r="B260" t="str">
            <v>Prodn C Crew</v>
          </cell>
          <cell r="C260" t="str">
            <v>Wages Tfr</v>
          </cell>
          <cell r="D260">
            <v>93</v>
          </cell>
          <cell r="E260">
            <v>298</v>
          </cell>
          <cell r="F260">
            <v>0</v>
          </cell>
        </row>
        <row r="261">
          <cell r="A261">
            <v>93299</v>
          </cell>
          <cell r="B261" t="str">
            <v>Prodn C Crew</v>
          </cell>
          <cell r="C261" t="str">
            <v>On Costs</v>
          </cell>
          <cell r="D261">
            <v>93</v>
          </cell>
          <cell r="E261">
            <v>299</v>
          </cell>
          <cell r="F261">
            <v>0</v>
          </cell>
        </row>
        <row r="262">
          <cell r="A262">
            <v>94210</v>
          </cell>
          <cell r="B262" t="str">
            <v>Prodn Home Cost Centre</v>
          </cell>
          <cell r="C262" t="str">
            <v>Ord Time</v>
          </cell>
          <cell r="D262">
            <v>94</v>
          </cell>
          <cell r="E262">
            <v>210</v>
          </cell>
          <cell r="F262">
            <v>-3324</v>
          </cell>
        </row>
        <row r="263">
          <cell r="A263">
            <v>94214</v>
          </cell>
          <cell r="B263" t="str">
            <v>Prodn Home Cost Centre</v>
          </cell>
          <cell r="C263" t="str">
            <v>Unrost Ovt</v>
          </cell>
          <cell r="D263">
            <v>94</v>
          </cell>
          <cell r="E263">
            <v>214</v>
          </cell>
          <cell r="F263">
            <v>0</v>
          </cell>
        </row>
        <row r="264">
          <cell r="A264">
            <v>94230</v>
          </cell>
          <cell r="B264" t="str">
            <v>Prodn Home Cost Centre</v>
          </cell>
          <cell r="C264" t="str">
            <v>Prod Wkr</v>
          </cell>
          <cell r="D264">
            <v>94</v>
          </cell>
          <cell r="E264">
            <v>230</v>
          </cell>
        </row>
        <row r="265">
          <cell r="A265">
            <v>94298</v>
          </cell>
          <cell r="B265" t="str">
            <v>Prodn Home Cost Centre</v>
          </cell>
          <cell r="C265" t="str">
            <v>Wages Tfr</v>
          </cell>
          <cell r="D265">
            <v>94</v>
          </cell>
          <cell r="E265">
            <v>298</v>
          </cell>
          <cell r="F265">
            <v>0</v>
          </cell>
        </row>
        <row r="266">
          <cell r="A266">
            <v>94299</v>
          </cell>
          <cell r="B266" t="str">
            <v>Prodn Home Cost Centre</v>
          </cell>
          <cell r="C266" t="str">
            <v>On Costs</v>
          </cell>
          <cell r="D266">
            <v>94</v>
          </cell>
          <cell r="E266">
            <v>299</v>
          </cell>
          <cell r="F266">
            <v>0</v>
          </cell>
        </row>
        <row r="267">
          <cell r="A267">
            <v>95210</v>
          </cell>
          <cell r="B267" t="str">
            <v>Mining 5 Day Roster</v>
          </cell>
          <cell r="C267" t="str">
            <v>Ord Time</v>
          </cell>
          <cell r="D267">
            <v>95</v>
          </cell>
          <cell r="E267">
            <v>210</v>
          </cell>
          <cell r="F267">
            <v>326809.68</v>
          </cell>
        </row>
        <row r="268">
          <cell r="A268">
            <v>95214</v>
          </cell>
          <cell r="B268" t="str">
            <v>Mining 5 Day Roster</v>
          </cell>
          <cell r="C268" t="str">
            <v>Unrost Ovt</v>
          </cell>
          <cell r="D268">
            <v>95</v>
          </cell>
          <cell r="E268">
            <v>214</v>
          </cell>
          <cell r="F268">
            <v>78989.75</v>
          </cell>
        </row>
        <row r="269">
          <cell r="A269">
            <v>95230</v>
          </cell>
          <cell r="B269" t="str">
            <v>Mining 5 Day Roster</v>
          </cell>
          <cell r="C269" t="str">
            <v>Prod Wkr</v>
          </cell>
          <cell r="D269">
            <v>95</v>
          </cell>
          <cell r="E269">
            <v>230</v>
          </cell>
        </row>
        <row r="270">
          <cell r="A270">
            <v>95298</v>
          </cell>
          <cell r="B270" t="str">
            <v>Mining 5 Day Roster</v>
          </cell>
          <cell r="C270" t="str">
            <v>Wages Tfr</v>
          </cell>
          <cell r="D270">
            <v>95</v>
          </cell>
          <cell r="E270">
            <v>298</v>
          </cell>
          <cell r="F270">
            <v>-485791.73</v>
          </cell>
        </row>
        <row r="271">
          <cell r="A271">
            <v>95299</v>
          </cell>
          <cell r="B271" t="str">
            <v>Mining 5 Day Roster</v>
          </cell>
          <cell r="C271" t="str">
            <v>On Costs</v>
          </cell>
          <cell r="D271">
            <v>95</v>
          </cell>
          <cell r="E271">
            <v>299</v>
          </cell>
          <cell r="F271">
            <v>-3860.88</v>
          </cell>
        </row>
        <row r="272">
          <cell r="A272">
            <v>96210</v>
          </cell>
          <cell r="B272" t="str">
            <v>Mining 7 Day Roster</v>
          </cell>
          <cell r="C272" t="str">
            <v>Ord Time</v>
          </cell>
          <cell r="D272">
            <v>96</v>
          </cell>
          <cell r="E272">
            <v>210</v>
          </cell>
          <cell r="F272">
            <v>255263.24</v>
          </cell>
        </row>
        <row r="273">
          <cell r="A273">
            <v>96214</v>
          </cell>
          <cell r="B273" t="str">
            <v>Mining 7 Day Roster</v>
          </cell>
          <cell r="C273" t="str">
            <v>Unrost Ovt</v>
          </cell>
          <cell r="D273">
            <v>96</v>
          </cell>
          <cell r="E273">
            <v>214</v>
          </cell>
          <cell r="F273">
            <v>43998.74</v>
          </cell>
        </row>
        <row r="274">
          <cell r="A274">
            <v>96230</v>
          </cell>
          <cell r="B274" t="str">
            <v>Mining 7 Day Roster</v>
          </cell>
          <cell r="C274" t="str">
            <v>Prod Wkr</v>
          </cell>
          <cell r="D274">
            <v>96</v>
          </cell>
          <cell r="E274">
            <v>230</v>
          </cell>
        </row>
        <row r="275">
          <cell r="A275">
            <v>96298</v>
          </cell>
          <cell r="B275" t="str">
            <v>Mining 7 Day Roster</v>
          </cell>
          <cell r="C275" t="str">
            <v>Wages Tfr</v>
          </cell>
          <cell r="D275">
            <v>96</v>
          </cell>
          <cell r="E275">
            <v>298</v>
          </cell>
          <cell r="F275">
            <v>-378437.73</v>
          </cell>
        </row>
        <row r="276">
          <cell r="A276">
            <v>96299</v>
          </cell>
          <cell r="B276" t="str">
            <v>Mining 7 Day Roster</v>
          </cell>
          <cell r="C276" t="str">
            <v>On Costs</v>
          </cell>
          <cell r="D276">
            <v>96</v>
          </cell>
          <cell r="E276">
            <v>299</v>
          </cell>
          <cell r="F276">
            <v>-9854.5</v>
          </cell>
        </row>
        <row r="277">
          <cell r="A277">
            <v>211240</v>
          </cell>
          <cell r="B277" t="str">
            <v>ROM dump Station</v>
          </cell>
          <cell r="C277" t="str">
            <v>Mech Tdes</v>
          </cell>
          <cell r="D277">
            <v>211</v>
          </cell>
          <cell r="E277">
            <v>240</v>
          </cell>
          <cell r="F277">
            <v>0</v>
          </cell>
        </row>
        <row r="278">
          <cell r="A278">
            <v>211244</v>
          </cell>
          <cell r="B278" t="str">
            <v>ROM dump Station</v>
          </cell>
          <cell r="C278" t="str">
            <v>Elect Tdes</v>
          </cell>
          <cell r="D278">
            <v>211</v>
          </cell>
          <cell r="E278">
            <v>244</v>
          </cell>
          <cell r="F278">
            <v>608.14</v>
          </cell>
        </row>
        <row r="279">
          <cell r="A279">
            <v>211246</v>
          </cell>
          <cell r="B279" t="str">
            <v>ROM dump Station</v>
          </cell>
          <cell r="C279" t="str">
            <v>Elect Appt</v>
          </cell>
          <cell r="D279">
            <v>211</v>
          </cell>
          <cell r="E279">
            <v>246</v>
          </cell>
          <cell r="F279">
            <v>120.67</v>
          </cell>
        </row>
        <row r="280">
          <cell r="A280">
            <v>211299</v>
          </cell>
          <cell r="B280" t="str">
            <v>ROM dump Station</v>
          </cell>
          <cell r="C280" t="str">
            <v>On Costs</v>
          </cell>
          <cell r="D280">
            <v>211</v>
          </cell>
          <cell r="E280">
            <v>299</v>
          </cell>
          <cell r="F280">
            <v>213.5</v>
          </cell>
        </row>
        <row r="281">
          <cell r="A281">
            <v>211301</v>
          </cell>
          <cell r="B281" t="str">
            <v>ROM dump Station</v>
          </cell>
          <cell r="C281" t="str">
            <v>Consumables</v>
          </cell>
          <cell r="D281">
            <v>211</v>
          </cell>
          <cell r="E281">
            <v>301</v>
          </cell>
          <cell r="F281">
            <v>2209.7199999999998</v>
          </cell>
        </row>
        <row r="282">
          <cell r="A282">
            <v>211308</v>
          </cell>
          <cell r="B282" t="str">
            <v>ROM dump Station</v>
          </cell>
          <cell r="C282" t="str">
            <v>Grd.Engag'g</v>
          </cell>
          <cell r="D282">
            <v>211</v>
          </cell>
          <cell r="E282">
            <v>308</v>
          </cell>
          <cell r="F282">
            <v>0</v>
          </cell>
        </row>
        <row r="283">
          <cell r="A283">
            <v>211309</v>
          </cell>
          <cell r="B283" t="str">
            <v>ROM dump Station</v>
          </cell>
          <cell r="C283" t="str">
            <v>Fuels/Oils</v>
          </cell>
          <cell r="D283">
            <v>211</v>
          </cell>
          <cell r="E283">
            <v>309</v>
          </cell>
          <cell r="F283">
            <v>1.34</v>
          </cell>
        </row>
        <row r="284">
          <cell r="A284">
            <v>211322</v>
          </cell>
          <cell r="B284" t="str">
            <v>ROM dump Station</v>
          </cell>
          <cell r="C284" t="str">
            <v>Electricity</v>
          </cell>
          <cell r="D284">
            <v>211</v>
          </cell>
          <cell r="E284">
            <v>322</v>
          </cell>
          <cell r="F284">
            <v>19800</v>
          </cell>
        </row>
        <row r="285">
          <cell r="A285">
            <v>211330</v>
          </cell>
          <cell r="B285" t="str">
            <v>ROM dump Station</v>
          </cell>
          <cell r="C285" t="str">
            <v>Mech.Spares</v>
          </cell>
          <cell r="D285">
            <v>211</v>
          </cell>
          <cell r="E285">
            <v>330</v>
          </cell>
          <cell r="F285">
            <v>26922.79</v>
          </cell>
        </row>
        <row r="286">
          <cell r="A286">
            <v>211331</v>
          </cell>
          <cell r="B286" t="str">
            <v>ROM dump Station</v>
          </cell>
          <cell r="C286" t="str">
            <v>Elect.Spares</v>
          </cell>
          <cell r="D286">
            <v>211</v>
          </cell>
          <cell r="E286">
            <v>331</v>
          </cell>
          <cell r="F286">
            <v>1804.78</v>
          </cell>
        </row>
        <row r="287">
          <cell r="A287">
            <v>211332</v>
          </cell>
          <cell r="B287" t="str">
            <v>ROM dump Station</v>
          </cell>
          <cell r="C287" t="str">
            <v>Build.Serv.Spare</v>
          </cell>
          <cell r="D287">
            <v>211</v>
          </cell>
          <cell r="E287">
            <v>332</v>
          </cell>
          <cell r="F287">
            <v>20706.82</v>
          </cell>
        </row>
        <row r="288">
          <cell r="A288">
            <v>211334</v>
          </cell>
          <cell r="B288" t="str">
            <v>ROM dump Station</v>
          </cell>
          <cell r="C288" t="str">
            <v>Pipe &amp; Steel</v>
          </cell>
          <cell r="D288">
            <v>211</v>
          </cell>
          <cell r="E288">
            <v>334</v>
          </cell>
          <cell r="F288">
            <v>27.16</v>
          </cell>
        </row>
        <row r="289">
          <cell r="A289">
            <v>211340</v>
          </cell>
          <cell r="B289" t="str">
            <v>ROM dump Station</v>
          </cell>
          <cell r="C289" t="str">
            <v>Mat.Hand.</v>
          </cell>
          <cell r="D289">
            <v>211</v>
          </cell>
          <cell r="E289">
            <v>340</v>
          </cell>
          <cell r="F289">
            <v>6370.34</v>
          </cell>
        </row>
        <row r="290">
          <cell r="A290">
            <v>211341</v>
          </cell>
          <cell r="B290" t="str">
            <v>ROM dump Station</v>
          </cell>
          <cell r="C290" t="str">
            <v>Hand Tools</v>
          </cell>
          <cell r="D290">
            <v>211</v>
          </cell>
          <cell r="E290">
            <v>341</v>
          </cell>
          <cell r="F290">
            <v>362.57</v>
          </cell>
        </row>
        <row r="291">
          <cell r="A291">
            <v>211342</v>
          </cell>
          <cell r="B291" t="str">
            <v>ROM dump Station</v>
          </cell>
          <cell r="C291" t="str">
            <v>Weld.Equip.</v>
          </cell>
          <cell r="D291">
            <v>211</v>
          </cell>
          <cell r="E291">
            <v>342</v>
          </cell>
          <cell r="F291">
            <v>268.19</v>
          </cell>
        </row>
        <row r="292">
          <cell r="A292">
            <v>211350</v>
          </cell>
          <cell r="B292" t="str">
            <v>ROM dump Station</v>
          </cell>
          <cell r="C292" t="str">
            <v>Prot.Clothes</v>
          </cell>
          <cell r="D292">
            <v>211</v>
          </cell>
          <cell r="E292">
            <v>350</v>
          </cell>
          <cell r="F292">
            <v>43.16</v>
          </cell>
        </row>
        <row r="293">
          <cell r="A293">
            <v>211351</v>
          </cell>
          <cell r="B293" t="str">
            <v>ROM dump Station</v>
          </cell>
          <cell r="C293" t="str">
            <v>Award Clothing</v>
          </cell>
          <cell r="D293">
            <v>211</v>
          </cell>
          <cell r="E293">
            <v>351</v>
          </cell>
          <cell r="F293">
            <v>15.3</v>
          </cell>
        </row>
        <row r="294">
          <cell r="A294">
            <v>211352</v>
          </cell>
          <cell r="B294" t="str">
            <v>ROM dump Station</v>
          </cell>
          <cell r="C294" t="str">
            <v>Footwear</v>
          </cell>
          <cell r="D294">
            <v>211</v>
          </cell>
          <cell r="E294">
            <v>352</v>
          </cell>
          <cell r="F294">
            <v>0</v>
          </cell>
        </row>
        <row r="295">
          <cell r="A295">
            <v>211354</v>
          </cell>
          <cell r="B295" t="str">
            <v>ROM dump Station</v>
          </cell>
          <cell r="C295" t="str">
            <v>Safety Equip.</v>
          </cell>
          <cell r="D295">
            <v>211</v>
          </cell>
          <cell r="E295">
            <v>354</v>
          </cell>
          <cell r="F295">
            <v>60.4</v>
          </cell>
        </row>
        <row r="296">
          <cell r="A296">
            <v>211355</v>
          </cell>
          <cell r="B296" t="str">
            <v>ROM dump Station</v>
          </cell>
          <cell r="C296" t="str">
            <v>Non-Pre. Glasses</v>
          </cell>
          <cell r="D296">
            <v>211</v>
          </cell>
          <cell r="E296">
            <v>355</v>
          </cell>
          <cell r="F296">
            <v>0</v>
          </cell>
        </row>
        <row r="297">
          <cell r="A297">
            <v>211359</v>
          </cell>
          <cell r="B297" t="str">
            <v>ROM dump Station</v>
          </cell>
          <cell r="C297" t="str">
            <v>Office Supplies</v>
          </cell>
          <cell r="D297">
            <v>211</v>
          </cell>
          <cell r="E297">
            <v>359</v>
          </cell>
          <cell r="F297">
            <v>15.81</v>
          </cell>
        </row>
        <row r="298">
          <cell r="A298">
            <v>211400</v>
          </cell>
          <cell r="B298" t="str">
            <v>ROM dump Station</v>
          </cell>
          <cell r="C298" t="str">
            <v>Cont - Earth Mov</v>
          </cell>
          <cell r="D298">
            <v>211</v>
          </cell>
          <cell r="E298">
            <v>400</v>
          </cell>
          <cell r="F298">
            <v>0</v>
          </cell>
        </row>
        <row r="299">
          <cell r="A299">
            <v>211403</v>
          </cell>
          <cell r="B299" t="str">
            <v>ROM dump Station</v>
          </cell>
          <cell r="C299" t="str">
            <v>Cont - Mechanical</v>
          </cell>
          <cell r="D299">
            <v>211</v>
          </cell>
          <cell r="E299">
            <v>403</v>
          </cell>
          <cell r="F299">
            <v>-15600.05</v>
          </cell>
        </row>
        <row r="300">
          <cell r="A300">
            <v>211404</v>
          </cell>
          <cell r="B300" t="str">
            <v>ROM dump Station</v>
          </cell>
          <cell r="C300" t="str">
            <v>Outside Con-Elec</v>
          </cell>
          <cell r="D300">
            <v>211</v>
          </cell>
          <cell r="E300">
            <v>404</v>
          </cell>
          <cell r="F300">
            <v>15401.39</v>
          </cell>
        </row>
        <row r="301">
          <cell r="A301">
            <v>211405</v>
          </cell>
          <cell r="B301" t="str">
            <v>ROM dump Station</v>
          </cell>
          <cell r="C301" t="str">
            <v>Out Cont - Other</v>
          </cell>
          <cell r="D301">
            <v>211</v>
          </cell>
          <cell r="E301">
            <v>405</v>
          </cell>
          <cell r="F301">
            <v>50633.01</v>
          </cell>
        </row>
        <row r="302">
          <cell r="A302">
            <v>211406</v>
          </cell>
          <cell r="B302" t="str">
            <v>ROM dump Station</v>
          </cell>
          <cell r="C302" t="str">
            <v>Out Cont-Catering</v>
          </cell>
          <cell r="D302">
            <v>211</v>
          </cell>
          <cell r="E302">
            <v>406</v>
          </cell>
          <cell r="F302">
            <v>0</v>
          </cell>
        </row>
        <row r="303">
          <cell r="A303">
            <v>211409</v>
          </cell>
          <cell r="B303" t="str">
            <v>ROM dump Station</v>
          </cell>
          <cell r="C303" t="str">
            <v>Ext. Equip. Hire</v>
          </cell>
          <cell r="D303">
            <v>211</v>
          </cell>
          <cell r="E303">
            <v>409</v>
          </cell>
          <cell r="F303">
            <v>878</v>
          </cell>
        </row>
        <row r="304">
          <cell r="A304">
            <v>212240</v>
          </cell>
          <cell r="B304" t="str">
            <v>Breaker Station</v>
          </cell>
          <cell r="C304" t="str">
            <v>Mech Tdes</v>
          </cell>
          <cell r="D304">
            <v>212</v>
          </cell>
          <cell r="E304">
            <v>240</v>
          </cell>
          <cell r="F304">
            <v>681.26</v>
          </cell>
        </row>
        <row r="305">
          <cell r="A305">
            <v>212299</v>
          </cell>
          <cell r="B305" t="str">
            <v>Breaker Station</v>
          </cell>
          <cell r="C305" t="str">
            <v>On Costs</v>
          </cell>
          <cell r="D305">
            <v>212</v>
          </cell>
          <cell r="E305">
            <v>299</v>
          </cell>
          <cell r="F305">
            <v>199.57</v>
          </cell>
        </row>
        <row r="306">
          <cell r="A306">
            <v>212301</v>
          </cell>
          <cell r="B306" t="str">
            <v>Breaker Station</v>
          </cell>
          <cell r="C306" t="str">
            <v>Consumables</v>
          </cell>
          <cell r="D306">
            <v>212</v>
          </cell>
          <cell r="E306">
            <v>301</v>
          </cell>
          <cell r="F306">
            <v>1205.79</v>
          </cell>
        </row>
        <row r="307">
          <cell r="A307">
            <v>212308</v>
          </cell>
          <cell r="B307" t="str">
            <v>Breaker Station</v>
          </cell>
          <cell r="C307" t="str">
            <v>Grd.Engag'g</v>
          </cell>
          <cell r="D307">
            <v>212</v>
          </cell>
          <cell r="E307">
            <v>308</v>
          </cell>
        </row>
        <row r="308">
          <cell r="A308">
            <v>212309</v>
          </cell>
          <cell r="B308" t="str">
            <v>Breaker Station</v>
          </cell>
          <cell r="C308" t="str">
            <v>Fuels/Oils</v>
          </cell>
          <cell r="D308">
            <v>212</v>
          </cell>
          <cell r="E308">
            <v>309</v>
          </cell>
        </row>
        <row r="309">
          <cell r="A309">
            <v>212330</v>
          </cell>
          <cell r="B309" t="str">
            <v>Breaker Station</v>
          </cell>
          <cell r="C309" t="str">
            <v>Mech.Spares</v>
          </cell>
          <cell r="D309">
            <v>212</v>
          </cell>
          <cell r="E309">
            <v>330</v>
          </cell>
          <cell r="F309">
            <v>18365.82</v>
          </cell>
        </row>
        <row r="310">
          <cell r="A310">
            <v>212331</v>
          </cell>
          <cell r="B310" t="str">
            <v>Breaker Station</v>
          </cell>
          <cell r="C310" t="str">
            <v>Elect.Spares</v>
          </cell>
          <cell r="D310">
            <v>212</v>
          </cell>
          <cell r="E310">
            <v>331</v>
          </cell>
          <cell r="F310">
            <v>0</v>
          </cell>
        </row>
        <row r="311">
          <cell r="A311">
            <v>212334</v>
          </cell>
          <cell r="B311" t="str">
            <v>Breaker Station</v>
          </cell>
          <cell r="C311" t="str">
            <v>Pipe &amp; Steel</v>
          </cell>
          <cell r="D311">
            <v>212</v>
          </cell>
          <cell r="E311">
            <v>334</v>
          </cell>
          <cell r="F311">
            <v>92.28</v>
          </cell>
        </row>
        <row r="312">
          <cell r="A312">
            <v>212340</v>
          </cell>
          <cell r="B312" t="str">
            <v>Breaker Station</v>
          </cell>
          <cell r="C312" t="str">
            <v>Mat.Hand.</v>
          </cell>
          <cell r="D312">
            <v>212</v>
          </cell>
          <cell r="E312">
            <v>340</v>
          </cell>
          <cell r="F312">
            <v>8911.1200000000008</v>
          </cell>
        </row>
        <row r="313">
          <cell r="A313">
            <v>212341</v>
          </cell>
          <cell r="B313" t="str">
            <v>Breaker Station</v>
          </cell>
          <cell r="C313" t="str">
            <v>Hand Tools</v>
          </cell>
          <cell r="D313">
            <v>212</v>
          </cell>
          <cell r="E313">
            <v>341</v>
          </cell>
          <cell r="F313">
            <v>14.98</v>
          </cell>
        </row>
        <row r="314">
          <cell r="A314">
            <v>212342</v>
          </cell>
          <cell r="B314" t="str">
            <v>Breaker Station</v>
          </cell>
          <cell r="C314" t="str">
            <v>Weld.Equip.</v>
          </cell>
          <cell r="D314">
            <v>212</v>
          </cell>
          <cell r="E314">
            <v>342</v>
          </cell>
          <cell r="F314">
            <v>17.63</v>
          </cell>
        </row>
        <row r="315">
          <cell r="A315">
            <v>212350</v>
          </cell>
          <cell r="B315" t="str">
            <v>Breaker Station</v>
          </cell>
          <cell r="C315" t="str">
            <v>Prot.Clothes</v>
          </cell>
          <cell r="D315">
            <v>212</v>
          </cell>
          <cell r="E315">
            <v>350</v>
          </cell>
          <cell r="F315">
            <v>94.89</v>
          </cell>
        </row>
        <row r="316">
          <cell r="A316">
            <v>212354</v>
          </cell>
          <cell r="B316" t="str">
            <v>Breaker Station</v>
          </cell>
          <cell r="C316" t="str">
            <v>Safety Equip.</v>
          </cell>
          <cell r="D316">
            <v>212</v>
          </cell>
          <cell r="E316">
            <v>354</v>
          </cell>
          <cell r="F316">
            <v>0</v>
          </cell>
        </row>
        <row r="317">
          <cell r="A317">
            <v>212403</v>
          </cell>
          <cell r="B317" t="str">
            <v>Breaker Station</v>
          </cell>
          <cell r="C317" t="str">
            <v>Cont - Mechanical</v>
          </cell>
          <cell r="D317">
            <v>212</v>
          </cell>
          <cell r="E317">
            <v>403</v>
          </cell>
          <cell r="F317">
            <v>18057.439999999999</v>
          </cell>
        </row>
        <row r="318">
          <cell r="A318">
            <v>212405</v>
          </cell>
          <cell r="B318" t="str">
            <v>Breaker Station</v>
          </cell>
          <cell r="C318" t="str">
            <v>Out Cont - Other</v>
          </cell>
          <cell r="D318">
            <v>212</v>
          </cell>
          <cell r="E318">
            <v>405</v>
          </cell>
          <cell r="F318">
            <v>12046.74</v>
          </cell>
        </row>
        <row r="319">
          <cell r="A319">
            <v>212409</v>
          </cell>
          <cell r="B319" t="str">
            <v>Breaker Station</v>
          </cell>
          <cell r="C319" t="str">
            <v>Ext. Equip. Hire</v>
          </cell>
          <cell r="D319">
            <v>212</v>
          </cell>
          <cell r="E319">
            <v>409</v>
          </cell>
          <cell r="F319">
            <v>536.75</v>
          </cell>
        </row>
        <row r="320">
          <cell r="A320">
            <v>212781</v>
          </cell>
          <cell r="B320" t="str">
            <v>Breaker Station</v>
          </cell>
          <cell r="C320" t="str">
            <v>Inventory Freight</v>
          </cell>
          <cell r="D320">
            <v>212</v>
          </cell>
          <cell r="E320">
            <v>781</v>
          </cell>
          <cell r="F320">
            <v>0</v>
          </cell>
        </row>
        <row r="321">
          <cell r="A321">
            <v>213330</v>
          </cell>
          <cell r="B321" t="str">
            <v>Reject Disposal</v>
          </cell>
          <cell r="C321" t="str">
            <v>Mech.Spares</v>
          </cell>
          <cell r="D321">
            <v>213</v>
          </cell>
          <cell r="E321">
            <v>330</v>
          </cell>
        </row>
        <row r="322">
          <cell r="A322">
            <v>213340</v>
          </cell>
          <cell r="B322" t="str">
            <v>Reject Disposal</v>
          </cell>
          <cell r="C322" t="str">
            <v>Mat.Hand.</v>
          </cell>
          <cell r="D322">
            <v>213</v>
          </cell>
          <cell r="E322">
            <v>340</v>
          </cell>
          <cell r="F322">
            <v>0</v>
          </cell>
        </row>
        <row r="323">
          <cell r="A323">
            <v>221240</v>
          </cell>
          <cell r="B323" t="str">
            <v>Crushing Station</v>
          </cell>
          <cell r="C323" t="str">
            <v>Mech Tdes</v>
          </cell>
          <cell r="D323">
            <v>221</v>
          </cell>
          <cell r="E323">
            <v>240</v>
          </cell>
          <cell r="F323">
            <v>680.16</v>
          </cell>
        </row>
        <row r="324">
          <cell r="A324">
            <v>221299</v>
          </cell>
          <cell r="B324" t="str">
            <v>Crushing Station</v>
          </cell>
          <cell r="C324" t="str">
            <v>On Costs</v>
          </cell>
          <cell r="D324">
            <v>221</v>
          </cell>
          <cell r="E324">
            <v>299</v>
          </cell>
          <cell r="F324">
            <v>199.24</v>
          </cell>
        </row>
        <row r="325">
          <cell r="A325">
            <v>221301</v>
          </cell>
          <cell r="B325" t="str">
            <v>Crushing Station</v>
          </cell>
          <cell r="C325" t="str">
            <v>Consumables</v>
          </cell>
          <cell r="D325">
            <v>221</v>
          </cell>
          <cell r="E325">
            <v>301</v>
          </cell>
          <cell r="F325">
            <v>0</v>
          </cell>
        </row>
        <row r="326">
          <cell r="A326">
            <v>221308</v>
          </cell>
          <cell r="B326" t="str">
            <v>Crushing Station</v>
          </cell>
          <cell r="C326" t="str">
            <v>Grd.Engag'g</v>
          </cell>
          <cell r="D326">
            <v>221</v>
          </cell>
          <cell r="E326">
            <v>308</v>
          </cell>
          <cell r="F326">
            <v>0</v>
          </cell>
        </row>
        <row r="327">
          <cell r="A327">
            <v>221309</v>
          </cell>
          <cell r="B327" t="str">
            <v>Crushing Station</v>
          </cell>
          <cell r="C327" t="str">
            <v>Fuels/Oils</v>
          </cell>
          <cell r="D327">
            <v>221</v>
          </cell>
          <cell r="E327">
            <v>309</v>
          </cell>
        </row>
        <row r="328">
          <cell r="A328">
            <v>221322</v>
          </cell>
          <cell r="B328" t="str">
            <v>Crushing Station</v>
          </cell>
          <cell r="C328" t="str">
            <v>Electricity</v>
          </cell>
          <cell r="D328">
            <v>221</v>
          </cell>
          <cell r="E328">
            <v>322</v>
          </cell>
          <cell r="F328">
            <v>19800</v>
          </cell>
        </row>
        <row r="329">
          <cell r="A329">
            <v>221330</v>
          </cell>
          <cell r="B329" t="str">
            <v>Crushing Station</v>
          </cell>
          <cell r="C329" t="str">
            <v>Mech.Spares</v>
          </cell>
          <cell r="D329">
            <v>221</v>
          </cell>
          <cell r="E329">
            <v>330</v>
          </cell>
          <cell r="F329">
            <v>0</v>
          </cell>
        </row>
        <row r="330">
          <cell r="A330">
            <v>221331</v>
          </cell>
          <cell r="B330" t="str">
            <v>Crushing Station</v>
          </cell>
          <cell r="C330" t="str">
            <v>Elect.Spares</v>
          </cell>
          <cell r="D330">
            <v>221</v>
          </cell>
          <cell r="E330">
            <v>331</v>
          </cell>
          <cell r="F330">
            <v>0</v>
          </cell>
        </row>
        <row r="331">
          <cell r="A331">
            <v>221334</v>
          </cell>
          <cell r="B331" t="str">
            <v>Crushing Station</v>
          </cell>
          <cell r="C331" t="str">
            <v>Pipe &amp; Steel</v>
          </cell>
          <cell r="D331">
            <v>221</v>
          </cell>
          <cell r="E331">
            <v>334</v>
          </cell>
          <cell r="F331">
            <v>0</v>
          </cell>
        </row>
        <row r="332">
          <cell r="A332">
            <v>221340</v>
          </cell>
          <cell r="B332" t="str">
            <v>Crushing Station</v>
          </cell>
          <cell r="C332" t="str">
            <v>Mat.Hand.</v>
          </cell>
          <cell r="D332">
            <v>221</v>
          </cell>
          <cell r="E332">
            <v>340</v>
          </cell>
          <cell r="F332">
            <v>0</v>
          </cell>
        </row>
        <row r="333">
          <cell r="A333">
            <v>221342</v>
          </cell>
          <cell r="B333" t="str">
            <v>Crushing Station</v>
          </cell>
          <cell r="C333" t="str">
            <v>Weld.Equip.</v>
          </cell>
          <cell r="D333">
            <v>221</v>
          </cell>
          <cell r="E333">
            <v>342</v>
          </cell>
          <cell r="F333">
            <v>0</v>
          </cell>
        </row>
        <row r="334">
          <cell r="A334">
            <v>221350</v>
          </cell>
          <cell r="B334" t="str">
            <v>Crushing Station</v>
          </cell>
          <cell r="C334" t="str">
            <v>Prot.Clothes</v>
          </cell>
          <cell r="D334">
            <v>221</v>
          </cell>
          <cell r="E334">
            <v>350</v>
          </cell>
          <cell r="F334">
            <v>0</v>
          </cell>
        </row>
        <row r="335">
          <cell r="A335">
            <v>221354</v>
          </cell>
          <cell r="B335" t="str">
            <v>Crushing Station</v>
          </cell>
          <cell r="C335" t="str">
            <v>Safety Equip.</v>
          </cell>
          <cell r="D335">
            <v>221</v>
          </cell>
          <cell r="E335">
            <v>354</v>
          </cell>
          <cell r="F335">
            <v>0</v>
          </cell>
        </row>
        <row r="336">
          <cell r="A336">
            <v>221403</v>
          </cell>
          <cell r="B336" t="str">
            <v>Crushing Station</v>
          </cell>
          <cell r="C336" t="str">
            <v>Cont - Mechanical</v>
          </cell>
          <cell r="D336">
            <v>221</v>
          </cell>
          <cell r="E336">
            <v>403</v>
          </cell>
          <cell r="F336">
            <v>-450.63</v>
          </cell>
        </row>
        <row r="337">
          <cell r="A337">
            <v>221404</v>
          </cell>
          <cell r="B337" t="str">
            <v>Crushing Station</v>
          </cell>
          <cell r="C337" t="str">
            <v>Outside Con-Elec</v>
          </cell>
          <cell r="D337">
            <v>221</v>
          </cell>
          <cell r="E337">
            <v>404</v>
          </cell>
        </row>
        <row r="338">
          <cell r="A338">
            <v>221405</v>
          </cell>
          <cell r="B338" t="str">
            <v>Crushing Station</v>
          </cell>
          <cell r="C338" t="str">
            <v>Out Cont - Other</v>
          </cell>
          <cell r="D338">
            <v>221</v>
          </cell>
          <cell r="E338">
            <v>405</v>
          </cell>
          <cell r="F338">
            <v>1023.31</v>
          </cell>
        </row>
        <row r="339">
          <cell r="A339">
            <v>221409</v>
          </cell>
          <cell r="B339" t="str">
            <v>Crushing Station</v>
          </cell>
          <cell r="C339" t="str">
            <v>Ext. Equip. Hire</v>
          </cell>
          <cell r="D339">
            <v>221</v>
          </cell>
          <cell r="E339">
            <v>409</v>
          </cell>
          <cell r="F339">
            <v>0</v>
          </cell>
        </row>
        <row r="340">
          <cell r="A340">
            <v>222244</v>
          </cell>
          <cell r="B340" t="str">
            <v>Raw Coal - Stacking</v>
          </cell>
          <cell r="C340" t="str">
            <v>Elect Tdes</v>
          </cell>
          <cell r="D340">
            <v>222</v>
          </cell>
          <cell r="E340">
            <v>244</v>
          </cell>
          <cell r="F340">
            <v>811.62</v>
          </cell>
        </row>
        <row r="341">
          <cell r="A341">
            <v>222246</v>
          </cell>
          <cell r="B341" t="str">
            <v>Raw Coal - Stacking</v>
          </cell>
          <cell r="C341" t="str">
            <v>Elect Appt</v>
          </cell>
          <cell r="D341">
            <v>222</v>
          </cell>
          <cell r="E341">
            <v>246</v>
          </cell>
        </row>
        <row r="342">
          <cell r="A342">
            <v>222299</v>
          </cell>
          <cell r="B342" t="str">
            <v>Raw Coal - Stacking</v>
          </cell>
          <cell r="C342" t="str">
            <v>On Costs</v>
          </cell>
          <cell r="D342">
            <v>222</v>
          </cell>
          <cell r="E342">
            <v>299</v>
          </cell>
          <cell r="F342">
            <v>237.75</v>
          </cell>
        </row>
        <row r="343">
          <cell r="A343">
            <v>222301</v>
          </cell>
          <cell r="B343" t="str">
            <v>Raw Coal - Stacking</v>
          </cell>
          <cell r="C343" t="str">
            <v>Consumables</v>
          </cell>
          <cell r="D343">
            <v>222</v>
          </cell>
          <cell r="E343">
            <v>301</v>
          </cell>
          <cell r="F343">
            <v>379.97</v>
          </cell>
        </row>
        <row r="344">
          <cell r="A344">
            <v>222308</v>
          </cell>
          <cell r="B344" t="str">
            <v>Raw Coal - Stacking</v>
          </cell>
          <cell r="C344" t="str">
            <v>Grd.Engag'g</v>
          </cell>
          <cell r="D344">
            <v>222</v>
          </cell>
          <cell r="E344">
            <v>308</v>
          </cell>
        </row>
        <row r="345">
          <cell r="A345">
            <v>222322</v>
          </cell>
          <cell r="B345" t="str">
            <v>Raw Coal - Stacking</v>
          </cell>
          <cell r="C345" t="str">
            <v>Electricity</v>
          </cell>
          <cell r="D345">
            <v>222</v>
          </cell>
          <cell r="E345">
            <v>322</v>
          </cell>
          <cell r="F345">
            <v>11900</v>
          </cell>
        </row>
        <row r="346">
          <cell r="A346">
            <v>222330</v>
          </cell>
          <cell r="B346" t="str">
            <v>Raw Coal - Stacking</v>
          </cell>
          <cell r="C346" t="str">
            <v>Mech.Spares</v>
          </cell>
          <cell r="D346">
            <v>222</v>
          </cell>
          <cell r="E346">
            <v>330</v>
          </cell>
          <cell r="F346">
            <v>-674.56</v>
          </cell>
        </row>
        <row r="347">
          <cell r="A347">
            <v>222331</v>
          </cell>
          <cell r="B347" t="str">
            <v>Raw Coal - Stacking</v>
          </cell>
          <cell r="C347" t="str">
            <v>Elect.Spares</v>
          </cell>
          <cell r="D347">
            <v>222</v>
          </cell>
          <cell r="E347">
            <v>331</v>
          </cell>
          <cell r="F347">
            <v>0</v>
          </cell>
        </row>
        <row r="348">
          <cell r="A348">
            <v>222334</v>
          </cell>
          <cell r="B348" t="str">
            <v>Raw Coal - Stacking</v>
          </cell>
          <cell r="C348" t="str">
            <v>Pipe &amp; Steel</v>
          </cell>
          <cell r="D348">
            <v>222</v>
          </cell>
          <cell r="E348">
            <v>334</v>
          </cell>
          <cell r="F348">
            <v>7.5</v>
          </cell>
        </row>
        <row r="349">
          <cell r="A349">
            <v>222340</v>
          </cell>
          <cell r="B349" t="str">
            <v>Raw Coal - Stacking</v>
          </cell>
          <cell r="C349" t="str">
            <v>Mat.Hand.</v>
          </cell>
          <cell r="D349">
            <v>222</v>
          </cell>
          <cell r="E349">
            <v>340</v>
          </cell>
          <cell r="F349">
            <v>55.66</v>
          </cell>
        </row>
        <row r="350">
          <cell r="A350">
            <v>222341</v>
          </cell>
          <cell r="B350" t="str">
            <v>Raw Coal - Stacking</v>
          </cell>
          <cell r="C350" t="str">
            <v>Hand Tools</v>
          </cell>
          <cell r="D350">
            <v>222</v>
          </cell>
          <cell r="E350">
            <v>341</v>
          </cell>
          <cell r="F350">
            <v>0</v>
          </cell>
        </row>
        <row r="351">
          <cell r="A351">
            <v>222342</v>
          </cell>
          <cell r="B351" t="str">
            <v>Raw Coal - Stacking</v>
          </cell>
          <cell r="C351" t="str">
            <v>Weld.Equip.</v>
          </cell>
          <cell r="D351">
            <v>222</v>
          </cell>
          <cell r="E351">
            <v>342</v>
          </cell>
          <cell r="F351">
            <v>0</v>
          </cell>
        </row>
        <row r="352">
          <cell r="A352">
            <v>222350</v>
          </cell>
          <cell r="B352" t="str">
            <v>Raw Coal - Stacking</v>
          </cell>
          <cell r="C352" t="str">
            <v>Prot.Clothes</v>
          </cell>
          <cell r="D352">
            <v>222</v>
          </cell>
          <cell r="E352">
            <v>350</v>
          </cell>
          <cell r="F352">
            <v>22.63</v>
          </cell>
        </row>
        <row r="353">
          <cell r="A353">
            <v>222354</v>
          </cell>
          <cell r="B353" t="str">
            <v>Raw Coal - Stacking</v>
          </cell>
          <cell r="C353" t="str">
            <v>Safety Equip.</v>
          </cell>
          <cell r="D353">
            <v>222</v>
          </cell>
          <cell r="E353">
            <v>354</v>
          </cell>
          <cell r="F353">
            <v>0</v>
          </cell>
        </row>
        <row r="354">
          <cell r="A354">
            <v>222359</v>
          </cell>
          <cell r="B354" t="str">
            <v>Raw Coal - Stacking</v>
          </cell>
          <cell r="C354" t="str">
            <v>Office Supplies</v>
          </cell>
          <cell r="D354">
            <v>222</v>
          </cell>
          <cell r="E354">
            <v>359</v>
          </cell>
          <cell r="F354">
            <v>0</v>
          </cell>
        </row>
        <row r="355">
          <cell r="A355">
            <v>222402</v>
          </cell>
          <cell r="B355" t="str">
            <v>Raw Coal - Stacking</v>
          </cell>
          <cell r="C355" t="str">
            <v>Cont - Tech.Serv</v>
          </cell>
          <cell r="D355">
            <v>222</v>
          </cell>
          <cell r="E355">
            <v>402</v>
          </cell>
        </row>
        <row r="356">
          <cell r="A356">
            <v>222403</v>
          </cell>
          <cell r="B356" t="str">
            <v>Raw Coal - Stacking</v>
          </cell>
          <cell r="C356" t="str">
            <v>Cont - Mechanical</v>
          </cell>
          <cell r="D356">
            <v>222</v>
          </cell>
          <cell r="E356">
            <v>403</v>
          </cell>
          <cell r="F356">
            <v>-4672.5</v>
          </cell>
        </row>
        <row r="357">
          <cell r="A357">
            <v>222404</v>
          </cell>
          <cell r="B357" t="str">
            <v>Raw Coal - Stacking</v>
          </cell>
          <cell r="C357" t="str">
            <v>Outside Con-Elec</v>
          </cell>
          <cell r="D357">
            <v>222</v>
          </cell>
          <cell r="E357">
            <v>404</v>
          </cell>
          <cell r="F357">
            <v>55.4</v>
          </cell>
        </row>
        <row r="358">
          <cell r="A358">
            <v>222405</v>
          </cell>
          <cell r="B358" t="str">
            <v>Raw Coal - Stacking</v>
          </cell>
          <cell r="C358" t="str">
            <v>Out Cont - Other</v>
          </cell>
          <cell r="D358">
            <v>222</v>
          </cell>
          <cell r="E358">
            <v>405</v>
          </cell>
          <cell r="F358">
            <v>0</v>
          </cell>
        </row>
        <row r="359">
          <cell r="A359">
            <v>223240</v>
          </cell>
          <cell r="B359" t="str">
            <v>Raw Coal - Reclaiming</v>
          </cell>
          <cell r="C359" t="str">
            <v>Mech Tdes</v>
          </cell>
          <cell r="D359">
            <v>223</v>
          </cell>
          <cell r="E359">
            <v>240</v>
          </cell>
          <cell r="F359">
            <v>711.54</v>
          </cell>
        </row>
        <row r="360">
          <cell r="A360">
            <v>223244</v>
          </cell>
          <cell r="B360" t="str">
            <v>Raw Coal - Reclaiming</v>
          </cell>
          <cell r="C360" t="str">
            <v>Elect Tdes</v>
          </cell>
          <cell r="D360">
            <v>223</v>
          </cell>
          <cell r="E360">
            <v>244</v>
          </cell>
          <cell r="F360">
            <v>0</v>
          </cell>
        </row>
        <row r="361">
          <cell r="A361">
            <v>223299</v>
          </cell>
          <cell r="B361" t="str">
            <v>Raw Coal - Reclaiming</v>
          </cell>
          <cell r="C361" t="str">
            <v>On Costs</v>
          </cell>
          <cell r="D361">
            <v>223</v>
          </cell>
          <cell r="E361">
            <v>299</v>
          </cell>
          <cell r="F361">
            <v>208.45</v>
          </cell>
        </row>
        <row r="362">
          <cell r="A362">
            <v>223301</v>
          </cell>
          <cell r="B362" t="str">
            <v>Raw Coal - Reclaiming</v>
          </cell>
          <cell r="C362" t="str">
            <v>Consumables</v>
          </cell>
          <cell r="D362">
            <v>223</v>
          </cell>
          <cell r="E362">
            <v>301</v>
          </cell>
          <cell r="F362">
            <v>2043.55</v>
          </cell>
        </row>
        <row r="363">
          <cell r="A363">
            <v>223302</v>
          </cell>
          <cell r="B363" t="str">
            <v>Raw Coal - Reclaiming</v>
          </cell>
          <cell r="C363" t="str">
            <v>Consumable-Lab</v>
          </cell>
          <cell r="D363">
            <v>223</v>
          </cell>
          <cell r="E363">
            <v>302</v>
          </cell>
          <cell r="F363">
            <v>0</v>
          </cell>
        </row>
        <row r="364">
          <cell r="A364">
            <v>223308</v>
          </cell>
          <cell r="B364" t="str">
            <v>Raw Coal - Reclaiming</v>
          </cell>
          <cell r="C364" t="str">
            <v>Grd.Engag'g</v>
          </cell>
          <cell r="D364">
            <v>223</v>
          </cell>
          <cell r="E364">
            <v>308</v>
          </cell>
        </row>
        <row r="365">
          <cell r="A365">
            <v>223309</v>
          </cell>
          <cell r="B365" t="str">
            <v>Raw Coal - Reclaiming</v>
          </cell>
          <cell r="C365" t="str">
            <v>Fuels/Oils</v>
          </cell>
          <cell r="D365">
            <v>223</v>
          </cell>
          <cell r="E365">
            <v>309</v>
          </cell>
          <cell r="F365">
            <v>0</v>
          </cell>
        </row>
        <row r="366">
          <cell r="A366">
            <v>223322</v>
          </cell>
          <cell r="B366" t="str">
            <v>Raw Coal - Reclaiming</v>
          </cell>
          <cell r="C366" t="str">
            <v>Electricity</v>
          </cell>
          <cell r="D366">
            <v>223</v>
          </cell>
          <cell r="E366">
            <v>322</v>
          </cell>
          <cell r="F366">
            <v>11900</v>
          </cell>
        </row>
        <row r="367">
          <cell r="A367">
            <v>223330</v>
          </cell>
          <cell r="B367" t="str">
            <v>Raw Coal - Reclaiming</v>
          </cell>
          <cell r="C367" t="str">
            <v>Mech.Spares</v>
          </cell>
          <cell r="D367">
            <v>223</v>
          </cell>
          <cell r="E367">
            <v>330</v>
          </cell>
          <cell r="F367">
            <v>42.91</v>
          </cell>
        </row>
        <row r="368">
          <cell r="A368">
            <v>223331</v>
          </cell>
          <cell r="B368" t="str">
            <v>Raw Coal - Reclaiming</v>
          </cell>
          <cell r="C368" t="str">
            <v>Elect.Spares</v>
          </cell>
          <cell r="D368">
            <v>223</v>
          </cell>
          <cell r="E368">
            <v>331</v>
          </cell>
          <cell r="F368">
            <v>0</v>
          </cell>
        </row>
        <row r="369">
          <cell r="A369">
            <v>223334</v>
          </cell>
          <cell r="B369" t="str">
            <v>Raw Coal - Reclaiming</v>
          </cell>
          <cell r="C369" t="str">
            <v>Pipe &amp; Steel</v>
          </cell>
          <cell r="D369">
            <v>223</v>
          </cell>
          <cell r="E369">
            <v>334</v>
          </cell>
          <cell r="F369">
            <v>0</v>
          </cell>
        </row>
        <row r="370">
          <cell r="A370">
            <v>223337</v>
          </cell>
          <cell r="B370" t="str">
            <v>Raw Coal - Reclaiming</v>
          </cell>
          <cell r="C370" t="str">
            <v>Signage</v>
          </cell>
          <cell r="D370">
            <v>223</v>
          </cell>
          <cell r="E370">
            <v>337</v>
          </cell>
          <cell r="F370">
            <v>0</v>
          </cell>
        </row>
        <row r="371">
          <cell r="A371">
            <v>223340</v>
          </cell>
          <cell r="B371" t="str">
            <v>Raw Coal - Reclaiming</v>
          </cell>
          <cell r="C371" t="str">
            <v>Mat.Hand.</v>
          </cell>
          <cell r="D371">
            <v>223</v>
          </cell>
          <cell r="E371">
            <v>340</v>
          </cell>
          <cell r="F371">
            <v>28.05</v>
          </cell>
        </row>
        <row r="372">
          <cell r="A372">
            <v>223341</v>
          </cell>
          <cell r="B372" t="str">
            <v>Raw Coal - Reclaiming</v>
          </cell>
          <cell r="C372" t="str">
            <v>Hand Tools</v>
          </cell>
          <cell r="D372">
            <v>223</v>
          </cell>
          <cell r="E372">
            <v>341</v>
          </cell>
          <cell r="F372">
            <v>0</v>
          </cell>
        </row>
        <row r="373">
          <cell r="A373">
            <v>223342</v>
          </cell>
          <cell r="B373" t="str">
            <v>Raw Coal - Reclaiming</v>
          </cell>
          <cell r="C373" t="str">
            <v>Weld.Equip.</v>
          </cell>
          <cell r="D373">
            <v>223</v>
          </cell>
          <cell r="E373">
            <v>342</v>
          </cell>
          <cell r="F373">
            <v>1213.8900000000001</v>
          </cell>
        </row>
        <row r="374">
          <cell r="A374">
            <v>223350</v>
          </cell>
          <cell r="B374" t="str">
            <v>Raw Coal - Reclaiming</v>
          </cell>
          <cell r="C374" t="str">
            <v>Prot.Clothes</v>
          </cell>
          <cell r="D374">
            <v>223</v>
          </cell>
          <cell r="E374">
            <v>350</v>
          </cell>
          <cell r="F374">
            <v>0</v>
          </cell>
        </row>
        <row r="375">
          <cell r="A375">
            <v>223351</v>
          </cell>
          <cell r="B375" t="str">
            <v>Raw Coal - Reclaiming</v>
          </cell>
          <cell r="C375" t="str">
            <v>Award Clothing</v>
          </cell>
          <cell r="D375">
            <v>223</v>
          </cell>
          <cell r="E375">
            <v>351</v>
          </cell>
          <cell r="F375">
            <v>0</v>
          </cell>
        </row>
        <row r="376">
          <cell r="A376">
            <v>223354</v>
          </cell>
          <cell r="B376" t="str">
            <v>Raw Coal - Reclaiming</v>
          </cell>
          <cell r="C376" t="str">
            <v>Safety Equip.</v>
          </cell>
          <cell r="D376">
            <v>223</v>
          </cell>
          <cell r="E376">
            <v>354</v>
          </cell>
          <cell r="F376">
            <v>0</v>
          </cell>
        </row>
        <row r="377">
          <cell r="A377">
            <v>223403</v>
          </cell>
          <cell r="B377" t="str">
            <v>Raw Coal - Reclaiming</v>
          </cell>
          <cell r="C377" t="str">
            <v>Cont - Mechanical</v>
          </cell>
          <cell r="D377">
            <v>223</v>
          </cell>
          <cell r="E377">
            <v>403</v>
          </cell>
          <cell r="F377">
            <v>203.22</v>
          </cell>
        </row>
        <row r="378">
          <cell r="A378">
            <v>223404</v>
          </cell>
          <cell r="B378" t="str">
            <v>Raw Coal - Reclaiming</v>
          </cell>
          <cell r="C378" t="str">
            <v>Outside Con-Elec</v>
          </cell>
          <cell r="D378">
            <v>223</v>
          </cell>
          <cell r="E378">
            <v>404</v>
          </cell>
          <cell r="F378">
            <v>0</v>
          </cell>
        </row>
        <row r="379">
          <cell r="A379">
            <v>223405</v>
          </cell>
          <cell r="B379" t="str">
            <v>Raw Coal - Reclaiming</v>
          </cell>
          <cell r="C379" t="str">
            <v>Out Cont - Other</v>
          </cell>
          <cell r="D379">
            <v>223</v>
          </cell>
          <cell r="E379">
            <v>405</v>
          </cell>
          <cell r="F379">
            <v>0</v>
          </cell>
        </row>
        <row r="380">
          <cell r="A380">
            <v>223409</v>
          </cell>
          <cell r="B380" t="str">
            <v>Raw Coal - Reclaiming</v>
          </cell>
          <cell r="C380" t="str">
            <v>Ext. Equip. Hire</v>
          </cell>
          <cell r="D380">
            <v>223</v>
          </cell>
          <cell r="E380">
            <v>409</v>
          </cell>
          <cell r="F380">
            <v>0</v>
          </cell>
        </row>
        <row r="381">
          <cell r="A381">
            <v>230240</v>
          </cell>
          <cell r="B381" t="str">
            <v>Primary Prod Handling</v>
          </cell>
          <cell r="C381" t="str">
            <v>Mech Tdes</v>
          </cell>
          <cell r="D381">
            <v>230</v>
          </cell>
          <cell r="E381">
            <v>240</v>
          </cell>
          <cell r="F381">
            <v>2750.16</v>
          </cell>
        </row>
        <row r="382">
          <cell r="A382">
            <v>230244</v>
          </cell>
          <cell r="B382" t="str">
            <v>Primary Prod Handling</v>
          </cell>
          <cell r="C382" t="str">
            <v>Elect Tdes</v>
          </cell>
          <cell r="D382">
            <v>230</v>
          </cell>
          <cell r="E382">
            <v>244</v>
          </cell>
          <cell r="F382">
            <v>0</v>
          </cell>
        </row>
        <row r="383">
          <cell r="A383">
            <v>230246</v>
          </cell>
          <cell r="B383" t="str">
            <v>Primary Prod Handling</v>
          </cell>
          <cell r="C383" t="str">
            <v>Elect Appt</v>
          </cell>
          <cell r="D383">
            <v>230</v>
          </cell>
          <cell r="E383">
            <v>246</v>
          </cell>
          <cell r="F383">
            <v>0</v>
          </cell>
        </row>
        <row r="384">
          <cell r="A384">
            <v>230299</v>
          </cell>
          <cell r="B384" t="str">
            <v>Primary Prod Handling</v>
          </cell>
          <cell r="C384" t="str">
            <v>On Costs</v>
          </cell>
          <cell r="D384">
            <v>230</v>
          </cell>
          <cell r="E384">
            <v>299</v>
          </cell>
          <cell r="F384">
            <v>805.6</v>
          </cell>
        </row>
        <row r="385">
          <cell r="A385">
            <v>230301</v>
          </cell>
          <cell r="B385" t="str">
            <v>Primary Prod Handling</v>
          </cell>
          <cell r="C385" t="str">
            <v>Consumables</v>
          </cell>
          <cell r="D385">
            <v>230</v>
          </cell>
          <cell r="E385">
            <v>301</v>
          </cell>
          <cell r="F385">
            <v>2057.3000000000002</v>
          </cell>
        </row>
        <row r="386">
          <cell r="A386">
            <v>230308</v>
          </cell>
          <cell r="B386" t="str">
            <v>Primary Prod Handling</v>
          </cell>
          <cell r="C386" t="str">
            <v>Grd.Engag'g</v>
          </cell>
          <cell r="D386">
            <v>230</v>
          </cell>
          <cell r="E386">
            <v>308</v>
          </cell>
          <cell r="F386">
            <v>981.96</v>
          </cell>
        </row>
        <row r="387">
          <cell r="A387">
            <v>230309</v>
          </cell>
          <cell r="B387" t="str">
            <v>Primary Prod Handling</v>
          </cell>
          <cell r="C387" t="str">
            <v>Fuels/Oils</v>
          </cell>
          <cell r="D387">
            <v>230</v>
          </cell>
          <cell r="E387">
            <v>309</v>
          </cell>
          <cell r="F387">
            <v>50.76</v>
          </cell>
        </row>
        <row r="388">
          <cell r="A388">
            <v>230322</v>
          </cell>
          <cell r="B388" t="str">
            <v>Primary Prod Handling</v>
          </cell>
          <cell r="C388" t="str">
            <v>Electricity</v>
          </cell>
          <cell r="D388">
            <v>230</v>
          </cell>
          <cell r="E388">
            <v>322</v>
          </cell>
          <cell r="F388">
            <v>7900</v>
          </cell>
        </row>
        <row r="389">
          <cell r="A389">
            <v>230330</v>
          </cell>
          <cell r="B389" t="str">
            <v>Primary Prod Handling</v>
          </cell>
          <cell r="C389" t="str">
            <v>Mech.Spares</v>
          </cell>
          <cell r="D389">
            <v>230</v>
          </cell>
          <cell r="E389">
            <v>330</v>
          </cell>
          <cell r="F389">
            <v>1656.27</v>
          </cell>
        </row>
        <row r="390">
          <cell r="A390">
            <v>230331</v>
          </cell>
          <cell r="B390" t="str">
            <v>Primary Prod Handling</v>
          </cell>
          <cell r="C390" t="str">
            <v>Elect.Spares</v>
          </cell>
          <cell r="D390">
            <v>230</v>
          </cell>
          <cell r="E390">
            <v>331</v>
          </cell>
          <cell r="F390">
            <v>85.95</v>
          </cell>
        </row>
        <row r="391">
          <cell r="A391">
            <v>230334</v>
          </cell>
          <cell r="B391" t="str">
            <v>Primary Prod Handling</v>
          </cell>
          <cell r="C391" t="str">
            <v>Pipe &amp; Steel</v>
          </cell>
          <cell r="D391">
            <v>230</v>
          </cell>
          <cell r="E391">
            <v>334</v>
          </cell>
          <cell r="F391">
            <v>117</v>
          </cell>
        </row>
        <row r="392">
          <cell r="A392">
            <v>230340</v>
          </cell>
          <cell r="B392" t="str">
            <v>Primary Prod Handling</v>
          </cell>
          <cell r="C392" t="str">
            <v>Mat.Hand.</v>
          </cell>
          <cell r="D392">
            <v>230</v>
          </cell>
          <cell r="E392">
            <v>340</v>
          </cell>
          <cell r="F392">
            <v>3315.46</v>
          </cell>
        </row>
        <row r="393">
          <cell r="A393">
            <v>230341</v>
          </cell>
          <cell r="B393" t="str">
            <v>Primary Prod Handling</v>
          </cell>
          <cell r="C393" t="str">
            <v>Hand Tools</v>
          </cell>
          <cell r="D393">
            <v>230</v>
          </cell>
          <cell r="E393">
            <v>341</v>
          </cell>
          <cell r="F393">
            <v>2430.09</v>
          </cell>
        </row>
        <row r="394">
          <cell r="A394">
            <v>230342</v>
          </cell>
          <cell r="B394" t="str">
            <v>Primary Prod Handling</v>
          </cell>
          <cell r="C394" t="str">
            <v>Weld.Equip.</v>
          </cell>
          <cell r="D394">
            <v>230</v>
          </cell>
          <cell r="E394">
            <v>342</v>
          </cell>
          <cell r="F394">
            <v>621.97</v>
          </cell>
        </row>
        <row r="395">
          <cell r="A395">
            <v>230350</v>
          </cell>
          <cell r="B395" t="str">
            <v>Primary Prod Handling</v>
          </cell>
          <cell r="C395" t="str">
            <v>Prot.Clothes</v>
          </cell>
          <cell r="D395">
            <v>230</v>
          </cell>
          <cell r="E395">
            <v>350</v>
          </cell>
          <cell r="F395">
            <v>80.06</v>
          </cell>
        </row>
        <row r="396">
          <cell r="A396">
            <v>230351</v>
          </cell>
          <cell r="B396" t="str">
            <v>Primary Prod Handling</v>
          </cell>
          <cell r="C396" t="str">
            <v>Award Clothing</v>
          </cell>
          <cell r="D396">
            <v>230</v>
          </cell>
          <cell r="E396">
            <v>351</v>
          </cell>
          <cell r="F396">
            <v>0</v>
          </cell>
        </row>
        <row r="397">
          <cell r="A397">
            <v>230354</v>
          </cell>
          <cell r="B397" t="str">
            <v>Primary Prod Handling</v>
          </cell>
          <cell r="C397" t="str">
            <v>Safety Equip.</v>
          </cell>
          <cell r="D397">
            <v>230</v>
          </cell>
          <cell r="E397">
            <v>354</v>
          </cell>
          <cell r="F397">
            <v>330.05</v>
          </cell>
        </row>
        <row r="398">
          <cell r="A398">
            <v>230359</v>
          </cell>
          <cell r="B398" t="str">
            <v>Primary Prod Handling</v>
          </cell>
          <cell r="C398" t="str">
            <v>Office Supplies</v>
          </cell>
          <cell r="D398">
            <v>230</v>
          </cell>
          <cell r="E398">
            <v>359</v>
          </cell>
          <cell r="F398">
            <v>46.97</v>
          </cell>
        </row>
        <row r="399">
          <cell r="A399">
            <v>230403</v>
          </cell>
          <cell r="B399" t="str">
            <v>Primary Prod Handling</v>
          </cell>
          <cell r="C399" t="str">
            <v>Cont - Mechanical</v>
          </cell>
          <cell r="D399">
            <v>230</v>
          </cell>
          <cell r="E399">
            <v>403</v>
          </cell>
          <cell r="F399">
            <v>-3620.99</v>
          </cell>
        </row>
        <row r="400">
          <cell r="A400">
            <v>230404</v>
          </cell>
          <cell r="B400" t="str">
            <v>Primary Prod Handling</v>
          </cell>
          <cell r="C400" t="str">
            <v>Outside Con-Elec</v>
          </cell>
          <cell r="D400">
            <v>230</v>
          </cell>
          <cell r="E400">
            <v>404</v>
          </cell>
          <cell r="F400">
            <v>0</v>
          </cell>
        </row>
        <row r="401">
          <cell r="A401">
            <v>230405</v>
          </cell>
          <cell r="B401" t="str">
            <v>Primary Prod Handling</v>
          </cell>
          <cell r="C401" t="str">
            <v>Out Cont - Other</v>
          </cell>
          <cell r="D401">
            <v>230</v>
          </cell>
          <cell r="E401">
            <v>405</v>
          </cell>
          <cell r="F401">
            <v>3005</v>
          </cell>
        </row>
        <row r="402">
          <cell r="A402">
            <v>231240</v>
          </cell>
          <cell r="B402" t="str">
            <v>Raw Coal Dist &amp; Deslm</v>
          </cell>
          <cell r="C402" t="str">
            <v>Mech Tdes</v>
          </cell>
          <cell r="D402">
            <v>231</v>
          </cell>
          <cell r="E402">
            <v>240</v>
          </cell>
          <cell r="F402">
            <v>1887.56</v>
          </cell>
        </row>
        <row r="403">
          <cell r="A403">
            <v>231299</v>
          </cell>
          <cell r="B403" t="str">
            <v>Raw Coal Dist &amp; Deslm</v>
          </cell>
          <cell r="C403" t="str">
            <v>On Costs</v>
          </cell>
          <cell r="D403">
            <v>231</v>
          </cell>
          <cell r="E403">
            <v>299</v>
          </cell>
          <cell r="F403">
            <v>552.91999999999996</v>
          </cell>
        </row>
        <row r="404">
          <cell r="A404">
            <v>231301</v>
          </cell>
          <cell r="B404" t="str">
            <v>Raw Coal Dist &amp; Deslm</v>
          </cell>
          <cell r="C404" t="str">
            <v>Consumables</v>
          </cell>
          <cell r="D404">
            <v>231</v>
          </cell>
          <cell r="E404">
            <v>301</v>
          </cell>
          <cell r="F404">
            <v>8445.35</v>
          </cell>
        </row>
        <row r="405">
          <cell r="A405">
            <v>231308</v>
          </cell>
          <cell r="B405" t="str">
            <v>Raw Coal Dist &amp; Deslm</v>
          </cell>
          <cell r="C405" t="str">
            <v>Grd.Engag'g</v>
          </cell>
          <cell r="D405">
            <v>231</v>
          </cell>
          <cell r="E405">
            <v>308</v>
          </cell>
          <cell r="F405">
            <v>19214.599999999999</v>
          </cell>
        </row>
        <row r="406">
          <cell r="A406">
            <v>231309</v>
          </cell>
          <cell r="B406" t="str">
            <v>Raw Coal Dist &amp; Deslm</v>
          </cell>
          <cell r="C406" t="str">
            <v>Fuels/Oils</v>
          </cell>
          <cell r="D406">
            <v>231</v>
          </cell>
          <cell r="E406">
            <v>309</v>
          </cell>
          <cell r="F406">
            <v>0</v>
          </cell>
        </row>
        <row r="407">
          <cell r="A407">
            <v>231330</v>
          </cell>
          <cell r="B407" t="str">
            <v>Raw Coal Dist &amp; Deslm</v>
          </cell>
          <cell r="C407" t="str">
            <v>Mech.Spares</v>
          </cell>
          <cell r="D407">
            <v>231</v>
          </cell>
          <cell r="E407">
            <v>330</v>
          </cell>
          <cell r="F407">
            <v>6554.92</v>
          </cell>
        </row>
        <row r="408">
          <cell r="A408">
            <v>231331</v>
          </cell>
          <cell r="B408" t="str">
            <v>Raw Coal Dist &amp; Deslm</v>
          </cell>
          <cell r="C408" t="str">
            <v>Elect.Spares</v>
          </cell>
          <cell r="D408">
            <v>231</v>
          </cell>
          <cell r="E408">
            <v>331</v>
          </cell>
          <cell r="F408">
            <v>9.8800000000000008</v>
          </cell>
        </row>
        <row r="409">
          <cell r="A409">
            <v>231334</v>
          </cell>
          <cell r="B409" t="str">
            <v>Raw Coal Dist &amp; Deslm</v>
          </cell>
          <cell r="C409" t="str">
            <v>Pipe &amp; Steel</v>
          </cell>
          <cell r="D409">
            <v>231</v>
          </cell>
          <cell r="E409">
            <v>334</v>
          </cell>
          <cell r="F409">
            <v>0</v>
          </cell>
        </row>
        <row r="410">
          <cell r="A410">
            <v>231340</v>
          </cell>
          <cell r="B410" t="str">
            <v>Raw Coal Dist &amp; Deslm</v>
          </cell>
          <cell r="C410" t="str">
            <v>Mat.Hand.</v>
          </cell>
          <cell r="D410">
            <v>231</v>
          </cell>
          <cell r="E410">
            <v>340</v>
          </cell>
          <cell r="F410">
            <v>0</v>
          </cell>
        </row>
        <row r="411">
          <cell r="A411">
            <v>231341</v>
          </cell>
          <cell r="B411" t="str">
            <v>Raw Coal Dist &amp; Deslm</v>
          </cell>
          <cell r="C411" t="str">
            <v>Hand Tools</v>
          </cell>
          <cell r="D411">
            <v>231</v>
          </cell>
          <cell r="E411">
            <v>341</v>
          </cell>
          <cell r="F411">
            <v>0</v>
          </cell>
        </row>
        <row r="412">
          <cell r="A412">
            <v>231342</v>
          </cell>
          <cell r="B412" t="str">
            <v>Raw Coal Dist &amp; Deslm</v>
          </cell>
          <cell r="C412" t="str">
            <v>Weld.Equip.</v>
          </cell>
          <cell r="D412">
            <v>231</v>
          </cell>
          <cell r="E412">
            <v>342</v>
          </cell>
          <cell r="F412">
            <v>416.51</v>
          </cell>
        </row>
        <row r="413">
          <cell r="A413">
            <v>231350</v>
          </cell>
          <cell r="B413" t="str">
            <v>Raw Coal Dist &amp; Deslm</v>
          </cell>
          <cell r="C413" t="str">
            <v>Prot.Clothes</v>
          </cell>
          <cell r="D413">
            <v>231</v>
          </cell>
          <cell r="E413">
            <v>350</v>
          </cell>
          <cell r="F413">
            <v>11.31</v>
          </cell>
        </row>
        <row r="414">
          <cell r="A414">
            <v>231354</v>
          </cell>
          <cell r="B414" t="str">
            <v>Raw Coal Dist &amp; Deslm</v>
          </cell>
          <cell r="C414" t="str">
            <v>Safety Equip.</v>
          </cell>
          <cell r="D414">
            <v>231</v>
          </cell>
          <cell r="E414">
            <v>354</v>
          </cell>
          <cell r="F414">
            <v>5.18</v>
          </cell>
        </row>
        <row r="415">
          <cell r="A415">
            <v>231403</v>
          </cell>
          <cell r="B415" t="str">
            <v>Raw Coal Dist &amp; Deslm</v>
          </cell>
          <cell r="C415" t="str">
            <v>Cont - Mechanical</v>
          </cell>
          <cell r="D415">
            <v>231</v>
          </cell>
          <cell r="E415">
            <v>403</v>
          </cell>
          <cell r="F415">
            <v>2423.0500000000002</v>
          </cell>
        </row>
        <row r="416">
          <cell r="A416">
            <v>231405</v>
          </cell>
          <cell r="B416" t="str">
            <v>Raw Coal Dist &amp; Deslm</v>
          </cell>
          <cell r="C416" t="str">
            <v>Out Cont - Other</v>
          </cell>
          <cell r="D416">
            <v>231</v>
          </cell>
          <cell r="E416">
            <v>405</v>
          </cell>
          <cell r="F416">
            <v>858.12</v>
          </cell>
        </row>
        <row r="417">
          <cell r="A417">
            <v>232240</v>
          </cell>
          <cell r="B417" t="str">
            <v>Primary Heavy Med Module</v>
          </cell>
          <cell r="C417" t="str">
            <v>Mech Tdes</v>
          </cell>
          <cell r="D417">
            <v>232</v>
          </cell>
          <cell r="E417">
            <v>240</v>
          </cell>
          <cell r="F417">
            <v>634.46</v>
          </cell>
        </row>
        <row r="418">
          <cell r="A418">
            <v>232299</v>
          </cell>
          <cell r="B418" t="str">
            <v>Primary Heavy Med Module</v>
          </cell>
          <cell r="C418" t="str">
            <v>On Costs</v>
          </cell>
          <cell r="D418">
            <v>232</v>
          </cell>
          <cell r="E418">
            <v>299</v>
          </cell>
          <cell r="F418">
            <v>185.85</v>
          </cell>
        </row>
        <row r="419">
          <cell r="A419">
            <v>232301</v>
          </cell>
          <cell r="B419" t="str">
            <v>Primary Heavy Med Module</v>
          </cell>
          <cell r="C419" t="str">
            <v>Consumables</v>
          </cell>
          <cell r="D419">
            <v>232</v>
          </cell>
          <cell r="E419">
            <v>301</v>
          </cell>
          <cell r="F419">
            <v>5282.17</v>
          </cell>
        </row>
        <row r="420">
          <cell r="A420">
            <v>232308</v>
          </cell>
          <cell r="B420" t="str">
            <v>Primary Heavy Med Module</v>
          </cell>
          <cell r="C420" t="str">
            <v>Grd.Engag'g</v>
          </cell>
          <cell r="D420">
            <v>232</v>
          </cell>
          <cell r="E420">
            <v>308</v>
          </cell>
          <cell r="F420">
            <v>0</v>
          </cell>
        </row>
        <row r="421">
          <cell r="A421">
            <v>232330</v>
          </cell>
          <cell r="B421" t="str">
            <v>Primary Heavy Med Module</v>
          </cell>
          <cell r="C421" t="str">
            <v>Mech.Spares</v>
          </cell>
          <cell r="D421">
            <v>232</v>
          </cell>
          <cell r="E421">
            <v>330</v>
          </cell>
          <cell r="F421">
            <v>7531.79</v>
          </cell>
        </row>
        <row r="422">
          <cell r="A422">
            <v>232331</v>
          </cell>
          <cell r="B422" t="str">
            <v>Primary Heavy Med Module</v>
          </cell>
          <cell r="C422" t="str">
            <v>Elect.Spares</v>
          </cell>
          <cell r="D422">
            <v>232</v>
          </cell>
          <cell r="E422">
            <v>331</v>
          </cell>
          <cell r="F422">
            <v>0</v>
          </cell>
        </row>
        <row r="423">
          <cell r="A423">
            <v>232334</v>
          </cell>
          <cell r="B423" t="str">
            <v>Primary Heavy Med Module</v>
          </cell>
          <cell r="C423" t="str">
            <v>Pipe &amp; Steel</v>
          </cell>
          <cell r="D423">
            <v>232</v>
          </cell>
          <cell r="E423">
            <v>334</v>
          </cell>
          <cell r="F423">
            <v>58.85</v>
          </cell>
        </row>
        <row r="424">
          <cell r="A424">
            <v>232340</v>
          </cell>
          <cell r="B424" t="str">
            <v>Primary Heavy Med Module</v>
          </cell>
          <cell r="C424" t="str">
            <v>Mat.Hand.</v>
          </cell>
          <cell r="D424">
            <v>232</v>
          </cell>
          <cell r="E424">
            <v>340</v>
          </cell>
          <cell r="F424">
            <v>68.13</v>
          </cell>
        </row>
        <row r="425">
          <cell r="A425">
            <v>232341</v>
          </cell>
          <cell r="B425" t="str">
            <v>Primary Heavy Med Module</v>
          </cell>
          <cell r="C425" t="str">
            <v>Hand Tools</v>
          </cell>
          <cell r="D425">
            <v>232</v>
          </cell>
          <cell r="E425">
            <v>341</v>
          </cell>
          <cell r="F425">
            <v>96.21</v>
          </cell>
        </row>
        <row r="426">
          <cell r="A426">
            <v>232342</v>
          </cell>
          <cell r="B426" t="str">
            <v>Primary Heavy Med Module</v>
          </cell>
          <cell r="C426" t="str">
            <v>Weld.Equip.</v>
          </cell>
          <cell r="D426">
            <v>232</v>
          </cell>
          <cell r="E426">
            <v>342</v>
          </cell>
          <cell r="F426">
            <v>0</v>
          </cell>
        </row>
        <row r="427">
          <cell r="A427">
            <v>232350</v>
          </cell>
          <cell r="B427" t="str">
            <v>Primary Heavy Med Module</v>
          </cell>
          <cell r="C427" t="str">
            <v>Prot.Clothes</v>
          </cell>
          <cell r="D427">
            <v>232</v>
          </cell>
          <cell r="E427">
            <v>350</v>
          </cell>
          <cell r="F427">
            <v>0</v>
          </cell>
        </row>
        <row r="428">
          <cell r="A428">
            <v>232354</v>
          </cell>
          <cell r="B428" t="str">
            <v>Primary Heavy Med Module</v>
          </cell>
          <cell r="C428" t="str">
            <v>Safety Equip.</v>
          </cell>
          <cell r="D428">
            <v>232</v>
          </cell>
          <cell r="E428">
            <v>354</v>
          </cell>
          <cell r="F428">
            <v>0</v>
          </cell>
        </row>
        <row r="429">
          <cell r="A429">
            <v>232359</v>
          </cell>
          <cell r="B429" t="str">
            <v>Primary Heavy Med Module</v>
          </cell>
          <cell r="C429" t="str">
            <v>Office Supplies</v>
          </cell>
          <cell r="D429">
            <v>232</v>
          </cell>
          <cell r="E429">
            <v>359</v>
          </cell>
          <cell r="F429">
            <v>1.38</v>
          </cell>
        </row>
        <row r="430">
          <cell r="A430">
            <v>232403</v>
          </cell>
          <cell r="B430" t="str">
            <v>Primary Heavy Med Module</v>
          </cell>
          <cell r="C430" t="str">
            <v>Cont - Mechanical</v>
          </cell>
          <cell r="D430">
            <v>232</v>
          </cell>
          <cell r="E430">
            <v>403</v>
          </cell>
          <cell r="F430">
            <v>-1082.3599999999999</v>
          </cell>
        </row>
        <row r="431">
          <cell r="A431">
            <v>233240</v>
          </cell>
          <cell r="B431" t="str">
            <v>Primary Heavy Med Module</v>
          </cell>
          <cell r="C431" t="str">
            <v>Mech Tdes</v>
          </cell>
          <cell r="D431">
            <v>233</v>
          </cell>
          <cell r="E431">
            <v>240</v>
          </cell>
        </row>
        <row r="432">
          <cell r="A432">
            <v>233299</v>
          </cell>
          <cell r="B432" t="str">
            <v>Primary Heavy Med Module</v>
          </cell>
          <cell r="C432" t="str">
            <v>On Costs</v>
          </cell>
          <cell r="D432">
            <v>233</v>
          </cell>
          <cell r="E432">
            <v>299</v>
          </cell>
          <cell r="F432">
            <v>0</v>
          </cell>
        </row>
        <row r="433">
          <cell r="A433">
            <v>233301</v>
          </cell>
          <cell r="B433" t="str">
            <v>Primary Heavy Med Module</v>
          </cell>
          <cell r="C433" t="str">
            <v>Consumables</v>
          </cell>
          <cell r="D433">
            <v>233</v>
          </cell>
          <cell r="E433">
            <v>301</v>
          </cell>
          <cell r="F433">
            <v>11098.36</v>
          </cell>
        </row>
        <row r="434">
          <cell r="A434">
            <v>233308</v>
          </cell>
          <cell r="B434" t="str">
            <v>Primary Heavy Med Module</v>
          </cell>
          <cell r="C434" t="str">
            <v>Grd.Engag'g</v>
          </cell>
          <cell r="D434">
            <v>233</v>
          </cell>
          <cell r="E434">
            <v>308</v>
          </cell>
        </row>
        <row r="435">
          <cell r="A435">
            <v>233309</v>
          </cell>
          <cell r="B435" t="str">
            <v>Primary Heavy Med Module</v>
          </cell>
          <cell r="C435" t="str">
            <v>Fuels/Oils</v>
          </cell>
          <cell r="D435">
            <v>233</v>
          </cell>
          <cell r="E435">
            <v>309</v>
          </cell>
          <cell r="F435">
            <v>54.17</v>
          </cell>
        </row>
        <row r="436">
          <cell r="A436">
            <v>233330</v>
          </cell>
          <cell r="B436" t="str">
            <v>Primary Heavy Med Module</v>
          </cell>
          <cell r="C436" t="str">
            <v>Mech.Spares</v>
          </cell>
          <cell r="D436">
            <v>233</v>
          </cell>
          <cell r="E436">
            <v>330</v>
          </cell>
          <cell r="F436">
            <v>6242.22</v>
          </cell>
        </row>
        <row r="437">
          <cell r="A437">
            <v>233331</v>
          </cell>
          <cell r="B437" t="str">
            <v>Primary Heavy Med Module</v>
          </cell>
          <cell r="C437" t="str">
            <v>Elect.Spares</v>
          </cell>
          <cell r="D437">
            <v>233</v>
          </cell>
          <cell r="E437">
            <v>331</v>
          </cell>
          <cell r="F437">
            <v>0</v>
          </cell>
        </row>
        <row r="438">
          <cell r="A438">
            <v>233334</v>
          </cell>
          <cell r="B438" t="str">
            <v>Primary Heavy Med Module</v>
          </cell>
          <cell r="C438" t="str">
            <v>Pipe &amp; Steel</v>
          </cell>
          <cell r="D438">
            <v>233</v>
          </cell>
          <cell r="E438">
            <v>334</v>
          </cell>
          <cell r="F438">
            <v>1006.46</v>
          </cell>
        </row>
        <row r="439">
          <cell r="A439">
            <v>233340</v>
          </cell>
          <cell r="B439" t="str">
            <v>Primary Heavy Med Module</v>
          </cell>
          <cell r="C439" t="str">
            <v>Mat.Hand.</v>
          </cell>
          <cell r="D439">
            <v>233</v>
          </cell>
          <cell r="E439">
            <v>340</v>
          </cell>
          <cell r="F439">
            <v>466.58</v>
          </cell>
        </row>
        <row r="440">
          <cell r="A440">
            <v>233341</v>
          </cell>
          <cell r="B440" t="str">
            <v>Primary Heavy Med Module</v>
          </cell>
          <cell r="C440" t="str">
            <v>Hand Tools</v>
          </cell>
          <cell r="D440">
            <v>233</v>
          </cell>
          <cell r="E440">
            <v>341</v>
          </cell>
          <cell r="F440">
            <v>66.900000000000006</v>
          </cell>
        </row>
        <row r="441">
          <cell r="A441">
            <v>233342</v>
          </cell>
          <cell r="B441" t="str">
            <v>Primary Heavy Med Module</v>
          </cell>
          <cell r="C441" t="str">
            <v>Weld.Equip.</v>
          </cell>
          <cell r="D441">
            <v>233</v>
          </cell>
          <cell r="E441">
            <v>342</v>
          </cell>
          <cell r="F441">
            <v>0</v>
          </cell>
        </row>
        <row r="442">
          <cell r="A442">
            <v>233350</v>
          </cell>
          <cell r="B442" t="str">
            <v>Primary Heavy Med Module</v>
          </cell>
          <cell r="C442" t="str">
            <v>Prot.Clothes</v>
          </cell>
          <cell r="D442">
            <v>233</v>
          </cell>
          <cell r="E442">
            <v>350</v>
          </cell>
          <cell r="F442">
            <v>0</v>
          </cell>
        </row>
        <row r="443">
          <cell r="A443">
            <v>233403</v>
          </cell>
          <cell r="B443" t="str">
            <v>Primary Heavy Med Module</v>
          </cell>
          <cell r="C443" t="str">
            <v>Cont - Mechanical</v>
          </cell>
          <cell r="D443">
            <v>233</v>
          </cell>
          <cell r="E443">
            <v>403</v>
          </cell>
          <cell r="F443">
            <v>4581.99</v>
          </cell>
        </row>
        <row r="444">
          <cell r="A444">
            <v>233405</v>
          </cell>
          <cell r="B444" t="str">
            <v>Primary Heavy Med Module</v>
          </cell>
          <cell r="C444" t="str">
            <v>Out Cont - Other</v>
          </cell>
          <cell r="D444">
            <v>233</v>
          </cell>
          <cell r="E444">
            <v>405</v>
          </cell>
          <cell r="F444">
            <v>0</v>
          </cell>
        </row>
        <row r="445">
          <cell r="A445">
            <v>234240</v>
          </cell>
          <cell r="B445" t="str">
            <v>Primary Heavy Med Module</v>
          </cell>
          <cell r="C445" t="str">
            <v>Mech Tdes</v>
          </cell>
          <cell r="D445">
            <v>234</v>
          </cell>
          <cell r="E445">
            <v>240</v>
          </cell>
        </row>
        <row r="446">
          <cell r="A446">
            <v>234299</v>
          </cell>
          <cell r="B446" t="str">
            <v>Primary Heavy Med Module</v>
          </cell>
          <cell r="C446" t="str">
            <v>On Costs</v>
          </cell>
          <cell r="D446">
            <v>234</v>
          </cell>
          <cell r="E446">
            <v>299</v>
          </cell>
        </row>
        <row r="447">
          <cell r="A447">
            <v>234301</v>
          </cell>
          <cell r="B447" t="str">
            <v>Primary Heavy Med Module</v>
          </cell>
          <cell r="C447" t="str">
            <v>Consumables</v>
          </cell>
          <cell r="D447">
            <v>234</v>
          </cell>
          <cell r="E447">
            <v>301</v>
          </cell>
          <cell r="F447">
            <v>6304.08</v>
          </cell>
        </row>
        <row r="448">
          <cell r="A448">
            <v>234308</v>
          </cell>
          <cell r="B448" t="str">
            <v>Primary Heavy Med Module</v>
          </cell>
          <cell r="C448" t="str">
            <v>Grd.Engag'g</v>
          </cell>
          <cell r="D448">
            <v>234</v>
          </cell>
          <cell r="E448">
            <v>308</v>
          </cell>
          <cell r="F448">
            <v>164.57</v>
          </cell>
        </row>
        <row r="449">
          <cell r="A449">
            <v>234309</v>
          </cell>
          <cell r="B449" t="str">
            <v>Primary Heavy Med Module</v>
          </cell>
          <cell r="C449" t="str">
            <v>Fuels/Oils</v>
          </cell>
          <cell r="D449">
            <v>234</v>
          </cell>
          <cell r="E449">
            <v>309</v>
          </cell>
          <cell r="F449">
            <v>0</v>
          </cell>
        </row>
        <row r="450">
          <cell r="A450">
            <v>234330</v>
          </cell>
          <cell r="B450" t="str">
            <v>Primary Heavy Med Module</v>
          </cell>
          <cell r="C450" t="str">
            <v>Mech.Spares</v>
          </cell>
          <cell r="D450">
            <v>234</v>
          </cell>
          <cell r="E450">
            <v>330</v>
          </cell>
          <cell r="F450">
            <v>33536.720000000001</v>
          </cell>
        </row>
        <row r="451">
          <cell r="A451">
            <v>234331</v>
          </cell>
          <cell r="B451" t="str">
            <v>Primary Heavy Med Module</v>
          </cell>
          <cell r="C451" t="str">
            <v>Elect.Spares</v>
          </cell>
          <cell r="D451">
            <v>234</v>
          </cell>
          <cell r="E451">
            <v>331</v>
          </cell>
          <cell r="F451">
            <v>6.33</v>
          </cell>
        </row>
        <row r="452">
          <cell r="A452">
            <v>234334</v>
          </cell>
          <cell r="B452" t="str">
            <v>Primary Heavy Med Module</v>
          </cell>
          <cell r="C452" t="str">
            <v>Pipe &amp; Steel</v>
          </cell>
          <cell r="D452">
            <v>234</v>
          </cell>
          <cell r="E452">
            <v>334</v>
          </cell>
          <cell r="F452">
            <v>0</v>
          </cell>
        </row>
        <row r="453">
          <cell r="A453">
            <v>234340</v>
          </cell>
          <cell r="B453" t="str">
            <v>Primary Heavy Med Module</v>
          </cell>
          <cell r="C453" t="str">
            <v>Mat.Hand.</v>
          </cell>
          <cell r="D453">
            <v>234</v>
          </cell>
          <cell r="E453">
            <v>340</v>
          </cell>
          <cell r="F453">
            <v>0</v>
          </cell>
        </row>
        <row r="454">
          <cell r="A454">
            <v>234341</v>
          </cell>
          <cell r="B454" t="str">
            <v>Primary Heavy Med Module</v>
          </cell>
          <cell r="C454" t="str">
            <v>Hand Tools</v>
          </cell>
          <cell r="D454">
            <v>234</v>
          </cell>
          <cell r="E454">
            <v>341</v>
          </cell>
          <cell r="F454">
            <v>15.03</v>
          </cell>
        </row>
        <row r="455">
          <cell r="A455">
            <v>234342</v>
          </cell>
          <cell r="B455" t="str">
            <v>Primary Heavy Med Module</v>
          </cell>
          <cell r="C455" t="str">
            <v>Weld.Equip.</v>
          </cell>
          <cell r="D455">
            <v>234</v>
          </cell>
          <cell r="E455">
            <v>342</v>
          </cell>
          <cell r="F455">
            <v>0</v>
          </cell>
        </row>
        <row r="456">
          <cell r="A456">
            <v>234350</v>
          </cell>
          <cell r="B456" t="str">
            <v>Primary Heavy Med Module</v>
          </cell>
          <cell r="C456" t="str">
            <v>Prot.Clothes</v>
          </cell>
          <cell r="D456">
            <v>234</v>
          </cell>
          <cell r="E456">
            <v>350</v>
          </cell>
          <cell r="F456">
            <v>0</v>
          </cell>
        </row>
        <row r="457">
          <cell r="A457">
            <v>234359</v>
          </cell>
          <cell r="B457" t="str">
            <v>Primary Heavy Med Module</v>
          </cell>
          <cell r="C457" t="str">
            <v>Office Supplies</v>
          </cell>
          <cell r="D457">
            <v>234</v>
          </cell>
          <cell r="E457">
            <v>359</v>
          </cell>
          <cell r="F457">
            <v>0</v>
          </cell>
        </row>
        <row r="458">
          <cell r="A458">
            <v>234403</v>
          </cell>
          <cell r="B458" t="str">
            <v>Primary Heavy Med Module</v>
          </cell>
          <cell r="C458" t="str">
            <v>Cont - Mechanical</v>
          </cell>
          <cell r="D458">
            <v>234</v>
          </cell>
          <cell r="E458">
            <v>403</v>
          </cell>
          <cell r="F458">
            <v>8374.76</v>
          </cell>
        </row>
        <row r="459">
          <cell r="A459">
            <v>234404</v>
          </cell>
          <cell r="B459" t="str">
            <v>Primary Heavy Med Module</v>
          </cell>
          <cell r="C459" t="str">
            <v>Outside Con-Elec</v>
          </cell>
          <cell r="D459">
            <v>234</v>
          </cell>
          <cell r="E459">
            <v>404</v>
          </cell>
        </row>
        <row r="460">
          <cell r="A460">
            <v>235240</v>
          </cell>
          <cell r="B460" t="str">
            <v>Fine Coal Circuit</v>
          </cell>
          <cell r="C460" t="str">
            <v>Mech Tdes</v>
          </cell>
          <cell r="D460">
            <v>235</v>
          </cell>
          <cell r="E460">
            <v>240</v>
          </cell>
          <cell r="F460">
            <v>412.13</v>
          </cell>
        </row>
        <row r="461">
          <cell r="A461">
            <v>235242</v>
          </cell>
          <cell r="B461" t="str">
            <v>Fine Coal Circuit</v>
          </cell>
          <cell r="C461" t="str">
            <v>Mech Appt</v>
          </cell>
          <cell r="D461">
            <v>235</v>
          </cell>
          <cell r="E461">
            <v>242</v>
          </cell>
          <cell r="F461">
            <v>0</v>
          </cell>
        </row>
        <row r="462">
          <cell r="A462">
            <v>235299</v>
          </cell>
          <cell r="B462" t="str">
            <v>Fine Coal Circuit</v>
          </cell>
          <cell r="C462" t="str">
            <v>On Costs</v>
          </cell>
          <cell r="D462">
            <v>235</v>
          </cell>
          <cell r="E462">
            <v>299</v>
          </cell>
          <cell r="F462">
            <v>120.72</v>
          </cell>
        </row>
        <row r="463">
          <cell r="A463">
            <v>235301</v>
          </cell>
          <cell r="B463" t="str">
            <v>Fine Coal Circuit</v>
          </cell>
          <cell r="C463" t="str">
            <v>Consumables</v>
          </cell>
          <cell r="D463">
            <v>235</v>
          </cell>
          <cell r="E463">
            <v>301</v>
          </cell>
          <cell r="F463">
            <v>11.39</v>
          </cell>
        </row>
        <row r="464">
          <cell r="A464">
            <v>235309</v>
          </cell>
          <cell r="B464" t="str">
            <v>Fine Coal Circuit</v>
          </cell>
          <cell r="C464" t="str">
            <v>Fuels/Oils</v>
          </cell>
          <cell r="D464">
            <v>235</v>
          </cell>
          <cell r="E464">
            <v>309</v>
          </cell>
          <cell r="F464">
            <v>0</v>
          </cell>
        </row>
        <row r="465">
          <cell r="A465">
            <v>235313</v>
          </cell>
          <cell r="B465" t="str">
            <v>Fine Coal Circuit</v>
          </cell>
          <cell r="C465" t="str">
            <v>Process Reagen</v>
          </cell>
          <cell r="D465">
            <v>235</v>
          </cell>
          <cell r="E465">
            <v>313</v>
          </cell>
        </row>
        <row r="466">
          <cell r="A466">
            <v>235330</v>
          </cell>
          <cell r="B466" t="str">
            <v>Fine Coal Circuit</v>
          </cell>
          <cell r="C466" t="str">
            <v>Mech.Spares</v>
          </cell>
          <cell r="D466">
            <v>235</v>
          </cell>
          <cell r="E466">
            <v>330</v>
          </cell>
          <cell r="F466">
            <v>293818.65999999997</v>
          </cell>
        </row>
        <row r="467">
          <cell r="A467">
            <v>235331</v>
          </cell>
          <cell r="B467" t="str">
            <v>Fine Coal Circuit</v>
          </cell>
          <cell r="C467" t="str">
            <v>Elect.Spares</v>
          </cell>
          <cell r="D467">
            <v>235</v>
          </cell>
          <cell r="E467">
            <v>331</v>
          </cell>
          <cell r="F467">
            <v>0</v>
          </cell>
        </row>
        <row r="468">
          <cell r="A468">
            <v>235334</v>
          </cell>
          <cell r="B468" t="str">
            <v>Fine Coal Circuit</v>
          </cell>
          <cell r="C468" t="str">
            <v>Pipe &amp; Steel</v>
          </cell>
          <cell r="D468">
            <v>235</v>
          </cell>
          <cell r="E468">
            <v>334</v>
          </cell>
          <cell r="F468">
            <v>0</v>
          </cell>
        </row>
        <row r="469">
          <cell r="A469">
            <v>235336</v>
          </cell>
          <cell r="B469" t="str">
            <v>Fine Coal Circuit</v>
          </cell>
          <cell r="C469" t="str">
            <v>Instruments &amp; Lab</v>
          </cell>
          <cell r="D469">
            <v>235</v>
          </cell>
          <cell r="E469">
            <v>336</v>
          </cell>
          <cell r="F469">
            <v>0</v>
          </cell>
        </row>
        <row r="470">
          <cell r="A470">
            <v>235341</v>
          </cell>
          <cell r="B470" t="str">
            <v>Fine Coal Circuit</v>
          </cell>
          <cell r="C470" t="str">
            <v>Hand Tools</v>
          </cell>
          <cell r="D470">
            <v>235</v>
          </cell>
          <cell r="E470">
            <v>341</v>
          </cell>
          <cell r="F470">
            <v>0</v>
          </cell>
        </row>
        <row r="471">
          <cell r="A471">
            <v>235342</v>
          </cell>
          <cell r="B471" t="str">
            <v>Fine Coal Circuit</v>
          </cell>
          <cell r="C471" t="str">
            <v>Weld.Equip.</v>
          </cell>
          <cell r="D471">
            <v>235</v>
          </cell>
          <cell r="E471">
            <v>342</v>
          </cell>
          <cell r="F471">
            <v>40.369999999999997</v>
          </cell>
        </row>
        <row r="472">
          <cell r="A472">
            <v>235350</v>
          </cell>
          <cell r="B472" t="str">
            <v>Fine Coal Circuit</v>
          </cell>
          <cell r="C472" t="str">
            <v>Prot.Clothes</v>
          </cell>
          <cell r="D472">
            <v>235</v>
          </cell>
          <cell r="E472">
            <v>350</v>
          </cell>
          <cell r="F472">
            <v>0</v>
          </cell>
        </row>
        <row r="473">
          <cell r="A473">
            <v>235352</v>
          </cell>
          <cell r="B473" t="str">
            <v>Fine Coal Circuit</v>
          </cell>
          <cell r="C473" t="str">
            <v>Footwear</v>
          </cell>
          <cell r="D473">
            <v>235</v>
          </cell>
          <cell r="E473">
            <v>352</v>
          </cell>
          <cell r="F473">
            <v>0</v>
          </cell>
        </row>
        <row r="474">
          <cell r="A474">
            <v>235354</v>
          </cell>
          <cell r="B474" t="str">
            <v>Fine Coal Circuit</v>
          </cell>
          <cell r="C474" t="str">
            <v>Safety Equip.</v>
          </cell>
          <cell r="D474">
            <v>235</v>
          </cell>
          <cell r="E474">
            <v>354</v>
          </cell>
          <cell r="F474">
            <v>0</v>
          </cell>
        </row>
        <row r="475">
          <cell r="A475">
            <v>235403</v>
          </cell>
          <cell r="B475" t="str">
            <v>Fine Coal Circuit</v>
          </cell>
          <cell r="C475" t="str">
            <v>Cont - Mechanical</v>
          </cell>
          <cell r="D475">
            <v>235</v>
          </cell>
          <cell r="E475">
            <v>403</v>
          </cell>
          <cell r="F475">
            <v>2918.03</v>
          </cell>
        </row>
        <row r="476">
          <cell r="A476">
            <v>235404</v>
          </cell>
          <cell r="B476" t="str">
            <v>Fine Coal Circuit</v>
          </cell>
          <cell r="C476" t="str">
            <v>Outside Con-Elec</v>
          </cell>
          <cell r="D476">
            <v>235</v>
          </cell>
          <cell r="E476">
            <v>404</v>
          </cell>
        </row>
        <row r="477">
          <cell r="A477">
            <v>235405</v>
          </cell>
          <cell r="B477" t="str">
            <v>Fine Coal Circuit</v>
          </cell>
          <cell r="C477" t="str">
            <v>Out Cont - Other</v>
          </cell>
          <cell r="D477">
            <v>235</v>
          </cell>
          <cell r="E477">
            <v>405</v>
          </cell>
          <cell r="F477">
            <v>20537.87</v>
          </cell>
        </row>
        <row r="478">
          <cell r="A478">
            <v>236301</v>
          </cell>
          <cell r="B478" t="str">
            <v>Reagent Dosing</v>
          </cell>
          <cell r="C478" t="str">
            <v>Consumables</v>
          </cell>
          <cell r="D478">
            <v>236</v>
          </cell>
          <cell r="E478">
            <v>301</v>
          </cell>
        </row>
        <row r="479">
          <cell r="A479">
            <v>236313</v>
          </cell>
          <cell r="B479" t="str">
            <v>Reagent Dosing</v>
          </cell>
          <cell r="C479" t="str">
            <v>Process Reagen</v>
          </cell>
          <cell r="D479">
            <v>236</v>
          </cell>
          <cell r="E479">
            <v>313</v>
          </cell>
          <cell r="F479">
            <v>68744.399999999994</v>
          </cell>
        </row>
        <row r="480">
          <cell r="A480">
            <v>236330</v>
          </cell>
          <cell r="B480" t="str">
            <v>Reagent Dosing</v>
          </cell>
          <cell r="C480" t="str">
            <v>Mech.Spares</v>
          </cell>
          <cell r="D480">
            <v>236</v>
          </cell>
          <cell r="E480">
            <v>330</v>
          </cell>
          <cell r="F480">
            <v>0</v>
          </cell>
        </row>
        <row r="481">
          <cell r="A481">
            <v>237230</v>
          </cell>
          <cell r="B481" t="str">
            <v>Tailings Circuit</v>
          </cell>
          <cell r="C481" t="str">
            <v>Prod Wkr</v>
          </cell>
          <cell r="D481">
            <v>237</v>
          </cell>
          <cell r="E481">
            <v>230</v>
          </cell>
          <cell r="F481">
            <v>0</v>
          </cell>
        </row>
        <row r="482">
          <cell r="A482">
            <v>237299</v>
          </cell>
          <cell r="B482" t="str">
            <v>Tailings Circuit</v>
          </cell>
          <cell r="C482" t="str">
            <v>On Costs</v>
          </cell>
          <cell r="D482">
            <v>237</v>
          </cell>
          <cell r="E482">
            <v>299</v>
          </cell>
          <cell r="F482">
            <v>0</v>
          </cell>
        </row>
        <row r="483">
          <cell r="A483">
            <v>237301</v>
          </cell>
          <cell r="B483" t="str">
            <v>Tailings Circuit</v>
          </cell>
          <cell r="C483" t="str">
            <v>Consumables</v>
          </cell>
          <cell r="D483">
            <v>237</v>
          </cell>
          <cell r="E483">
            <v>301</v>
          </cell>
          <cell r="F483">
            <v>132.52000000000001</v>
          </cell>
        </row>
        <row r="484">
          <cell r="A484">
            <v>237308</v>
          </cell>
          <cell r="B484" t="str">
            <v>Tailings Circuit</v>
          </cell>
          <cell r="C484" t="str">
            <v>Grd.Engag'g</v>
          </cell>
          <cell r="D484">
            <v>237</v>
          </cell>
          <cell r="E484">
            <v>308</v>
          </cell>
          <cell r="F484">
            <v>1828.04</v>
          </cell>
        </row>
        <row r="485">
          <cell r="A485">
            <v>237313</v>
          </cell>
          <cell r="B485" t="str">
            <v>Tailings Circuit</v>
          </cell>
          <cell r="C485" t="str">
            <v>Process Reagen</v>
          </cell>
          <cell r="D485">
            <v>237</v>
          </cell>
          <cell r="E485">
            <v>313</v>
          </cell>
        </row>
        <row r="486">
          <cell r="A486">
            <v>237330</v>
          </cell>
          <cell r="B486" t="str">
            <v>Tailings Circuit</v>
          </cell>
          <cell r="C486" t="str">
            <v>Mech.Spares</v>
          </cell>
          <cell r="D486">
            <v>237</v>
          </cell>
          <cell r="E486">
            <v>330</v>
          </cell>
          <cell r="F486">
            <v>332</v>
          </cell>
        </row>
        <row r="487">
          <cell r="A487">
            <v>237334</v>
          </cell>
          <cell r="B487" t="str">
            <v>Tailings Circuit</v>
          </cell>
          <cell r="C487" t="str">
            <v>Pipe &amp; Steel</v>
          </cell>
          <cell r="D487">
            <v>237</v>
          </cell>
          <cell r="E487">
            <v>334</v>
          </cell>
          <cell r="F487">
            <v>12.82</v>
          </cell>
        </row>
        <row r="488">
          <cell r="A488">
            <v>237350</v>
          </cell>
          <cell r="B488" t="str">
            <v>Tailings Circuit</v>
          </cell>
          <cell r="C488" t="str">
            <v>Prot.Clothes</v>
          </cell>
          <cell r="D488">
            <v>237</v>
          </cell>
          <cell r="E488">
            <v>350</v>
          </cell>
          <cell r="F488">
            <v>0</v>
          </cell>
        </row>
        <row r="489">
          <cell r="A489">
            <v>237351</v>
          </cell>
          <cell r="B489" t="str">
            <v>Tailings Circuit</v>
          </cell>
          <cell r="C489" t="str">
            <v>Award Clothing</v>
          </cell>
          <cell r="D489">
            <v>237</v>
          </cell>
          <cell r="E489">
            <v>351</v>
          </cell>
          <cell r="F489">
            <v>0</v>
          </cell>
        </row>
        <row r="490">
          <cell r="A490">
            <v>237352</v>
          </cell>
          <cell r="B490" t="str">
            <v>Tailings Circuit</v>
          </cell>
          <cell r="C490" t="str">
            <v>Footwear</v>
          </cell>
          <cell r="D490">
            <v>237</v>
          </cell>
          <cell r="E490">
            <v>352</v>
          </cell>
          <cell r="F490">
            <v>0</v>
          </cell>
        </row>
        <row r="491">
          <cell r="A491">
            <v>237403</v>
          </cell>
          <cell r="B491" t="str">
            <v>Tailings Circuit</v>
          </cell>
          <cell r="C491" t="str">
            <v>Cont - Mechanical</v>
          </cell>
          <cell r="D491">
            <v>237</v>
          </cell>
          <cell r="E491">
            <v>403</v>
          </cell>
          <cell r="F491">
            <v>1975.02</v>
          </cell>
        </row>
        <row r="492">
          <cell r="A492">
            <v>237405</v>
          </cell>
          <cell r="B492" t="str">
            <v>Tailings Circuit</v>
          </cell>
          <cell r="C492" t="str">
            <v>Out Cont - Other</v>
          </cell>
          <cell r="D492">
            <v>237</v>
          </cell>
          <cell r="E492">
            <v>405</v>
          </cell>
          <cell r="F492">
            <v>875</v>
          </cell>
        </row>
        <row r="493">
          <cell r="A493">
            <v>238301</v>
          </cell>
          <cell r="B493" t="str">
            <v>Medium Recovery Circuit</v>
          </cell>
          <cell r="C493" t="str">
            <v>Consumables</v>
          </cell>
          <cell r="D493">
            <v>238</v>
          </cell>
          <cell r="E493">
            <v>301</v>
          </cell>
          <cell r="F493">
            <v>9.26</v>
          </cell>
        </row>
        <row r="494">
          <cell r="A494">
            <v>238308</v>
          </cell>
          <cell r="B494" t="str">
            <v>Medium Recovery Circuit</v>
          </cell>
          <cell r="C494" t="str">
            <v>Grd.Engag'g</v>
          </cell>
          <cell r="D494">
            <v>238</v>
          </cell>
          <cell r="E494">
            <v>308</v>
          </cell>
        </row>
        <row r="495">
          <cell r="A495">
            <v>238309</v>
          </cell>
          <cell r="B495" t="str">
            <v>Medium Recovery Circuit</v>
          </cell>
          <cell r="C495" t="str">
            <v>Fuels/Oils</v>
          </cell>
          <cell r="D495">
            <v>238</v>
          </cell>
          <cell r="E495">
            <v>309</v>
          </cell>
          <cell r="F495">
            <v>0</v>
          </cell>
        </row>
        <row r="496">
          <cell r="A496">
            <v>238313</v>
          </cell>
          <cell r="B496" t="str">
            <v>Medium Recovery Circuit</v>
          </cell>
          <cell r="C496" t="str">
            <v>Process Reagen</v>
          </cell>
          <cell r="D496">
            <v>238</v>
          </cell>
          <cell r="E496">
            <v>313</v>
          </cell>
        </row>
        <row r="497">
          <cell r="A497">
            <v>238330</v>
          </cell>
          <cell r="B497" t="str">
            <v>Medium Recovery Circuit</v>
          </cell>
          <cell r="C497" t="str">
            <v>Mech.Spares</v>
          </cell>
          <cell r="D497">
            <v>238</v>
          </cell>
          <cell r="E497">
            <v>330</v>
          </cell>
          <cell r="F497">
            <v>531.1</v>
          </cell>
        </row>
        <row r="498">
          <cell r="A498">
            <v>238334</v>
          </cell>
          <cell r="B498" t="str">
            <v>Medium Recovery Circuit</v>
          </cell>
          <cell r="C498" t="str">
            <v>Pipe &amp; Steel</v>
          </cell>
          <cell r="D498">
            <v>238</v>
          </cell>
          <cell r="E498">
            <v>334</v>
          </cell>
          <cell r="F498">
            <v>16.7</v>
          </cell>
        </row>
        <row r="499">
          <cell r="A499">
            <v>238341</v>
          </cell>
          <cell r="B499" t="str">
            <v>Medium Recovery Circuit</v>
          </cell>
          <cell r="C499" t="str">
            <v>Hand Tools</v>
          </cell>
          <cell r="D499">
            <v>238</v>
          </cell>
          <cell r="E499">
            <v>341</v>
          </cell>
          <cell r="F499">
            <v>0</v>
          </cell>
        </row>
        <row r="500">
          <cell r="A500">
            <v>238354</v>
          </cell>
          <cell r="B500" t="str">
            <v>Medium Recovery Circuit</v>
          </cell>
          <cell r="C500" t="str">
            <v>Safety Equip.</v>
          </cell>
          <cell r="D500">
            <v>238</v>
          </cell>
          <cell r="E500">
            <v>354</v>
          </cell>
          <cell r="F500">
            <v>31.05</v>
          </cell>
        </row>
        <row r="501">
          <cell r="A501">
            <v>238403</v>
          </cell>
          <cell r="B501" t="str">
            <v>Medium Recovery Circuit</v>
          </cell>
          <cell r="C501" t="str">
            <v>Cont - Mechanical</v>
          </cell>
          <cell r="D501">
            <v>238</v>
          </cell>
          <cell r="E501">
            <v>403</v>
          </cell>
          <cell r="F501">
            <v>503.47</v>
          </cell>
        </row>
        <row r="502">
          <cell r="A502">
            <v>238405</v>
          </cell>
          <cell r="B502" t="str">
            <v>Medium Recovery Circuit</v>
          </cell>
          <cell r="C502" t="str">
            <v>Out Cont - Other</v>
          </cell>
          <cell r="D502">
            <v>238</v>
          </cell>
          <cell r="E502">
            <v>405</v>
          </cell>
          <cell r="F502">
            <v>0</v>
          </cell>
        </row>
        <row r="503">
          <cell r="A503">
            <v>239301</v>
          </cell>
          <cell r="B503" t="str">
            <v>Plant Services</v>
          </cell>
          <cell r="C503" t="str">
            <v>Consumables</v>
          </cell>
          <cell r="D503">
            <v>239</v>
          </cell>
          <cell r="E503">
            <v>301</v>
          </cell>
          <cell r="F503">
            <v>0</v>
          </cell>
        </row>
        <row r="504">
          <cell r="A504">
            <v>239322</v>
          </cell>
          <cell r="B504" t="str">
            <v>Plant Services</v>
          </cell>
          <cell r="C504" t="str">
            <v>Electricity</v>
          </cell>
          <cell r="D504">
            <v>239</v>
          </cell>
          <cell r="E504">
            <v>322</v>
          </cell>
          <cell r="F504">
            <v>233100</v>
          </cell>
        </row>
        <row r="505">
          <cell r="A505">
            <v>239330</v>
          </cell>
          <cell r="B505" t="str">
            <v>Plant Services</v>
          </cell>
          <cell r="C505" t="str">
            <v>Mech.Spares</v>
          </cell>
          <cell r="D505">
            <v>239</v>
          </cell>
          <cell r="E505">
            <v>330</v>
          </cell>
          <cell r="F505">
            <v>0</v>
          </cell>
        </row>
        <row r="506">
          <cell r="A506">
            <v>239403</v>
          </cell>
          <cell r="B506" t="str">
            <v>Plant Services</v>
          </cell>
          <cell r="C506" t="str">
            <v>Cont - Mechanical</v>
          </cell>
          <cell r="D506">
            <v>239</v>
          </cell>
          <cell r="E506">
            <v>403</v>
          </cell>
        </row>
        <row r="507">
          <cell r="A507">
            <v>239405</v>
          </cell>
          <cell r="B507" t="str">
            <v>Plant Services</v>
          </cell>
          <cell r="C507" t="str">
            <v>Out Cont - Other</v>
          </cell>
          <cell r="D507">
            <v>239</v>
          </cell>
          <cell r="E507">
            <v>405</v>
          </cell>
          <cell r="F507">
            <v>1392.25</v>
          </cell>
        </row>
        <row r="508">
          <cell r="A508">
            <v>241240</v>
          </cell>
          <cell r="B508" t="str">
            <v>Secondary HM md</v>
          </cell>
          <cell r="C508" t="str">
            <v>Mech Tdes</v>
          </cell>
          <cell r="D508">
            <v>241</v>
          </cell>
          <cell r="E508">
            <v>240</v>
          </cell>
          <cell r="F508">
            <v>0</v>
          </cell>
        </row>
        <row r="509">
          <cell r="A509">
            <v>241299</v>
          </cell>
          <cell r="B509" t="str">
            <v>Secondary HM md</v>
          </cell>
          <cell r="C509" t="str">
            <v>On Costs</v>
          </cell>
          <cell r="D509">
            <v>241</v>
          </cell>
          <cell r="E509">
            <v>299</v>
          </cell>
          <cell r="F509">
            <v>0</v>
          </cell>
        </row>
        <row r="510">
          <cell r="A510">
            <v>241301</v>
          </cell>
          <cell r="B510" t="str">
            <v>Secondary HM md</v>
          </cell>
          <cell r="C510" t="str">
            <v>Consumables</v>
          </cell>
          <cell r="D510">
            <v>241</v>
          </cell>
          <cell r="E510">
            <v>301</v>
          </cell>
          <cell r="F510">
            <v>21781.53</v>
          </cell>
        </row>
        <row r="511">
          <cell r="A511">
            <v>241308</v>
          </cell>
          <cell r="B511" t="str">
            <v>Secondary HM md</v>
          </cell>
          <cell r="C511" t="str">
            <v>Grd.Engag'g</v>
          </cell>
          <cell r="D511">
            <v>241</v>
          </cell>
          <cell r="E511">
            <v>308</v>
          </cell>
          <cell r="F511">
            <v>0</v>
          </cell>
        </row>
        <row r="512">
          <cell r="A512">
            <v>241309</v>
          </cell>
          <cell r="B512" t="str">
            <v>Secondary HM md</v>
          </cell>
          <cell r="C512" t="str">
            <v>Fuels/Oils</v>
          </cell>
          <cell r="D512">
            <v>241</v>
          </cell>
          <cell r="E512">
            <v>309</v>
          </cell>
          <cell r="F512">
            <v>0</v>
          </cell>
        </row>
        <row r="513">
          <cell r="A513">
            <v>241322</v>
          </cell>
          <cell r="B513" t="str">
            <v>Secondary HM md</v>
          </cell>
          <cell r="C513" t="str">
            <v>Electricity</v>
          </cell>
          <cell r="D513">
            <v>241</v>
          </cell>
          <cell r="E513">
            <v>322</v>
          </cell>
          <cell r="F513">
            <v>59300</v>
          </cell>
        </row>
        <row r="514">
          <cell r="A514">
            <v>241330</v>
          </cell>
          <cell r="B514" t="str">
            <v>Secondary HM md</v>
          </cell>
          <cell r="C514" t="str">
            <v>Mech.Spares</v>
          </cell>
          <cell r="D514">
            <v>241</v>
          </cell>
          <cell r="E514">
            <v>330</v>
          </cell>
          <cell r="F514">
            <v>12311.04</v>
          </cell>
        </row>
        <row r="515">
          <cell r="A515">
            <v>241331</v>
          </cell>
          <cell r="B515" t="str">
            <v>Secondary HM md</v>
          </cell>
          <cell r="C515" t="str">
            <v>Elect.Spares</v>
          </cell>
          <cell r="D515">
            <v>241</v>
          </cell>
          <cell r="E515">
            <v>331</v>
          </cell>
          <cell r="F515">
            <v>1.31</v>
          </cell>
        </row>
        <row r="516">
          <cell r="A516">
            <v>241334</v>
          </cell>
          <cell r="B516" t="str">
            <v>Secondary HM md</v>
          </cell>
          <cell r="C516" t="str">
            <v>Pipe &amp; Steel</v>
          </cell>
          <cell r="D516">
            <v>241</v>
          </cell>
          <cell r="E516">
            <v>334</v>
          </cell>
          <cell r="F516">
            <v>60.53</v>
          </cell>
        </row>
        <row r="517">
          <cell r="A517">
            <v>241336</v>
          </cell>
          <cell r="B517" t="str">
            <v>Secondary HM md</v>
          </cell>
          <cell r="C517" t="str">
            <v>Instruments &amp; Lab</v>
          </cell>
          <cell r="D517">
            <v>241</v>
          </cell>
          <cell r="E517">
            <v>336</v>
          </cell>
          <cell r="F517">
            <v>0</v>
          </cell>
        </row>
        <row r="518">
          <cell r="A518">
            <v>241340</v>
          </cell>
          <cell r="B518" t="str">
            <v>Secondary HM md</v>
          </cell>
          <cell r="C518" t="str">
            <v>Mat.Hand.</v>
          </cell>
          <cell r="D518">
            <v>241</v>
          </cell>
          <cell r="E518">
            <v>340</v>
          </cell>
          <cell r="F518">
            <v>0</v>
          </cell>
        </row>
        <row r="519">
          <cell r="A519">
            <v>241341</v>
          </cell>
          <cell r="B519" t="str">
            <v>Secondary HM md</v>
          </cell>
          <cell r="C519" t="str">
            <v>Hand Tools</v>
          </cell>
          <cell r="D519">
            <v>241</v>
          </cell>
          <cell r="E519">
            <v>341</v>
          </cell>
          <cell r="F519">
            <v>53.14</v>
          </cell>
        </row>
        <row r="520">
          <cell r="A520">
            <v>241342</v>
          </cell>
          <cell r="B520" t="str">
            <v>Secondary HM md</v>
          </cell>
          <cell r="C520" t="str">
            <v>Weld.Equip.</v>
          </cell>
          <cell r="D520">
            <v>241</v>
          </cell>
          <cell r="E520">
            <v>342</v>
          </cell>
          <cell r="F520">
            <v>179.67</v>
          </cell>
        </row>
        <row r="521">
          <cell r="A521">
            <v>241350</v>
          </cell>
          <cell r="B521" t="str">
            <v>Secondary HM md</v>
          </cell>
          <cell r="C521" t="str">
            <v>Prot.Clothes</v>
          </cell>
          <cell r="D521">
            <v>241</v>
          </cell>
          <cell r="E521">
            <v>350</v>
          </cell>
          <cell r="F521">
            <v>0</v>
          </cell>
        </row>
        <row r="522">
          <cell r="A522">
            <v>241354</v>
          </cell>
          <cell r="B522" t="str">
            <v>Secondary HM md</v>
          </cell>
          <cell r="C522" t="str">
            <v>Safety Equip.</v>
          </cell>
          <cell r="D522">
            <v>241</v>
          </cell>
          <cell r="E522">
            <v>354</v>
          </cell>
          <cell r="F522">
            <v>34.32</v>
          </cell>
        </row>
        <row r="523">
          <cell r="A523">
            <v>241355</v>
          </cell>
          <cell r="B523" t="str">
            <v>Secondary HM md</v>
          </cell>
          <cell r="C523" t="str">
            <v>Non-Pre. Glasses</v>
          </cell>
          <cell r="D523">
            <v>241</v>
          </cell>
          <cell r="E523">
            <v>355</v>
          </cell>
          <cell r="F523">
            <v>0</v>
          </cell>
        </row>
        <row r="524">
          <cell r="A524">
            <v>241359</v>
          </cell>
          <cell r="B524" t="str">
            <v>Secondary HM md</v>
          </cell>
          <cell r="C524" t="str">
            <v>Office Supplies</v>
          </cell>
          <cell r="D524">
            <v>241</v>
          </cell>
          <cell r="E524">
            <v>359</v>
          </cell>
          <cell r="F524">
            <v>0</v>
          </cell>
        </row>
        <row r="525">
          <cell r="A525">
            <v>241403</v>
          </cell>
          <cell r="B525" t="str">
            <v>Secondary HM md</v>
          </cell>
          <cell r="C525" t="str">
            <v>Cont - Mechanical</v>
          </cell>
          <cell r="D525">
            <v>241</v>
          </cell>
          <cell r="E525">
            <v>403</v>
          </cell>
          <cell r="F525">
            <v>10658.94</v>
          </cell>
        </row>
        <row r="526">
          <cell r="A526">
            <v>241405</v>
          </cell>
          <cell r="B526" t="str">
            <v>Secondary HM md</v>
          </cell>
          <cell r="C526" t="str">
            <v>Out Cont - Other</v>
          </cell>
          <cell r="D526">
            <v>241</v>
          </cell>
          <cell r="E526">
            <v>405</v>
          </cell>
          <cell r="F526">
            <v>0</v>
          </cell>
        </row>
        <row r="527">
          <cell r="A527">
            <v>242301</v>
          </cell>
          <cell r="B527" t="str">
            <v>Middlings Handlin</v>
          </cell>
          <cell r="C527" t="str">
            <v>Consumables</v>
          </cell>
          <cell r="D527">
            <v>242</v>
          </cell>
          <cell r="E527">
            <v>301</v>
          </cell>
          <cell r="F527">
            <v>622.22</v>
          </cell>
        </row>
        <row r="528">
          <cell r="A528">
            <v>242308</v>
          </cell>
          <cell r="B528" t="str">
            <v>Middlings Handlin</v>
          </cell>
          <cell r="C528" t="str">
            <v>Grd.Engag'g</v>
          </cell>
          <cell r="D528">
            <v>242</v>
          </cell>
          <cell r="E528">
            <v>308</v>
          </cell>
          <cell r="F528">
            <v>1112.6300000000001</v>
          </cell>
        </row>
        <row r="529">
          <cell r="A529">
            <v>242330</v>
          </cell>
          <cell r="B529" t="str">
            <v>Middlings Handlin</v>
          </cell>
          <cell r="C529" t="str">
            <v>Mech.Spares</v>
          </cell>
          <cell r="D529">
            <v>242</v>
          </cell>
          <cell r="E529">
            <v>330</v>
          </cell>
          <cell r="F529">
            <v>656.57</v>
          </cell>
        </row>
        <row r="530">
          <cell r="A530">
            <v>242334</v>
          </cell>
          <cell r="B530" t="str">
            <v>Middlings Handlin</v>
          </cell>
          <cell r="C530" t="str">
            <v>Pipe &amp; Steel</v>
          </cell>
          <cell r="D530">
            <v>242</v>
          </cell>
          <cell r="E530">
            <v>334</v>
          </cell>
          <cell r="F530">
            <v>12.82</v>
          </cell>
        </row>
        <row r="531">
          <cell r="A531">
            <v>242340</v>
          </cell>
          <cell r="B531" t="str">
            <v>Middlings Handlin</v>
          </cell>
          <cell r="C531" t="str">
            <v>Mat.Hand.</v>
          </cell>
          <cell r="D531">
            <v>242</v>
          </cell>
          <cell r="E531">
            <v>340</v>
          </cell>
          <cell r="F531">
            <v>0</v>
          </cell>
        </row>
        <row r="532">
          <cell r="A532">
            <v>242341</v>
          </cell>
          <cell r="B532" t="str">
            <v>Middlings Handlin</v>
          </cell>
          <cell r="C532" t="str">
            <v>Hand Tools</v>
          </cell>
          <cell r="D532">
            <v>242</v>
          </cell>
          <cell r="E532">
            <v>341</v>
          </cell>
          <cell r="F532">
            <v>56.81</v>
          </cell>
        </row>
        <row r="533">
          <cell r="A533">
            <v>242350</v>
          </cell>
          <cell r="B533" t="str">
            <v>Middlings Handlin</v>
          </cell>
          <cell r="C533" t="str">
            <v>Prot.Clothes</v>
          </cell>
          <cell r="D533">
            <v>242</v>
          </cell>
          <cell r="E533">
            <v>350</v>
          </cell>
          <cell r="F533">
            <v>0</v>
          </cell>
        </row>
        <row r="534">
          <cell r="A534">
            <v>242403</v>
          </cell>
          <cell r="B534" t="str">
            <v>Middlings Handlin</v>
          </cell>
          <cell r="C534" t="str">
            <v>Cont - Mechanical</v>
          </cell>
          <cell r="D534">
            <v>242</v>
          </cell>
          <cell r="E534">
            <v>403</v>
          </cell>
          <cell r="F534">
            <v>0</v>
          </cell>
        </row>
        <row r="535">
          <cell r="A535">
            <v>242405</v>
          </cell>
          <cell r="B535" t="str">
            <v>Middlings Handlin</v>
          </cell>
          <cell r="C535" t="str">
            <v>Out Cont - Other</v>
          </cell>
          <cell r="D535">
            <v>242</v>
          </cell>
          <cell r="E535">
            <v>405</v>
          </cell>
          <cell r="F535">
            <v>0</v>
          </cell>
        </row>
        <row r="536">
          <cell r="A536">
            <v>243240</v>
          </cell>
          <cell r="B536" t="str">
            <v>Steam Coal Handling</v>
          </cell>
          <cell r="C536" t="str">
            <v>Mech Tdes</v>
          </cell>
          <cell r="D536">
            <v>243</v>
          </cell>
          <cell r="E536">
            <v>240</v>
          </cell>
          <cell r="F536">
            <v>104.13</v>
          </cell>
        </row>
        <row r="537">
          <cell r="A537">
            <v>243246</v>
          </cell>
          <cell r="B537" t="str">
            <v>Steam Coal Handling</v>
          </cell>
          <cell r="C537" t="str">
            <v>Elect Appt</v>
          </cell>
          <cell r="D537">
            <v>243</v>
          </cell>
          <cell r="E537">
            <v>246</v>
          </cell>
          <cell r="F537">
            <v>0</v>
          </cell>
        </row>
        <row r="538">
          <cell r="A538">
            <v>243299</v>
          </cell>
          <cell r="B538" t="str">
            <v>Steam Coal Handling</v>
          </cell>
          <cell r="C538" t="str">
            <v>On Costs</v>
          </cell>
          <cell r="D538">
            <v>243</v>
          </cell>
          <cell r="E538">
            <v>299</v>
          </cell>
          <cell r="F538">
            <v>30.5</v>
          </cell>
        </row>
        <row r="539">
          <cell r="A539">
            <v>243301</v>
          </cell>
          <cell r="B539" t="str">
            <v>Steam Coal Handling</v>
          </cell>
          <cell r="C539" t="str">
            <v>Consumables</v>
          </cell>
          <cell r="D539">
            <v>243</v>
          </cell>
          <cell r="E539">
            <v>301</v>
          </cell>
          <cell r="F539">
            <v>0</v>
          </cell>
        </row>
        <row r="540">
          <cell r="A540">
            <v>243322</v>
          </cell>
          <cell r="B540" t="str">
            <v>Steam Coal Handling</v>
          </cell>
          <cell r="C540" t="str">
            <v>Electricity</v>
          </cell>
          <cell r="D540">
            <v>243</v>
          </cell>
          <cell r="E540">
            <v>322</v>
          </cell>
          <cell r="F540">
            <v>11900</v>
          </cell>
        </row>
        <row r="541">
          <cell r="A541">
            <v>243330</v>
          </cell>
          <cell r="B541" t="str">
            <v>Steam Coal Handling</v>
          </cell>
          <cell r="C541" t="str">
            <v>Mech.Spares</v>
          </cell>
          <cell r="D541">
            <v>243</v>
          </cell>
          <cell r="E541">
            <v>330</v>
          </cell>
          <cell r="F541">
            <v>6.56</v>
          </cell>
        </row>
        <row r="542">
          <cell r="A542">
            <v>243331</v>
          </cell>
          <cell r="B542" t="str">
            <v>Steam Coal Handling</v>
          </cell>
          <cell r="C542" t="str">
            <v>Elect.Spares</v>
          </cell>
          <cell r="D542">
            <v>243</v>
          </cell>
          <cell r="E542">
            <v>331</v>
          </cell>
          <cell r="F542">
            <v>0</v>
          </cell>
        </row>
        <row r="543">
          <cell r="A543">
            <v>243334</v>
          </cell>
          <cell r="B543" t="str">
            <v>Steam Coal Handling</v>
          </cell>
          <cell r="C543" t="str">
            <v>Pipe &amp; Steel</v>
          </cell>
          <cell r="D543">
            <v>243</v>
          </cell>
          <cell r="E543">
            <v>334</v>
          </cell>
          <cell r="F543">
            <v>0</v>
          </cell>
        </row>
        <row r="544">
          <cell r="A544">
            <v>243340</v>
          </cell>
          <cell r="B544" t="str">
            <v>Steam Coal Handling</v>
          </cell>
          <cell r="C544" t="str">
            <v>Mat.Hand.</v>
          </cell>
          <cell r="D544">
            <v>243</v>
          </cell>
          <cell r="E544">
            <v>340</v>
          </cell>
          <cell r="F544">
            <v>0</v>
          </cell>
        </row>
        <row r="545">
          <cell r="A545">
            <v>243342</v>
          </cell>
          <cell r="B545" t="str">
            <v>Steam Coal Handling</v>
          </cell>
          <cell r="C545" t="str">
            <v>Weld.Equip.</v>
          </cell>
          <cell r="D545">
            <v>243</v>
          </cell>
          <cell r="E545">
            <v>342</v>
          </cell>
          <cell r="F545">
            <v>0</v>
          </cell>
        </row>
        <row r="546">
          <cell r="A546">
            <v>243350</v>
          </cell>
          <cell r="B546" t="str">
            <v>Steam Coal Handling</v>
          </cell>
          <cell r="C546" t="str">
            <v>Prot.Clothes</v>
          </cell>
          <cell r="D546">
            <v>243</v>
          </cell>
          <cell r="E546">
            <v>350</v>
          </cell>
          <cell r="F546">
            <v>0</v>
          </cell>
        </row>
        <row r="547">
          <cell r="A547">
            <v>243354</v>
          </cell>
          <cell r="B547" t="str">
            <v>Steam Coal Handling</v>
          </cell>
          <cell r="C547" t="str">
            <v>Safety Equip.</v>
          </cell>
          <cell r="D547">
            <v>243</v>
          </cell>
          <cell r="E547">
            <v>354</v>
          </cell>
          <cell r="F547">
            <v>0</v>
          </cell>
        </row>
        <row r="548">
          <cell r="A548">
            <v>243403</v>
          </cell>
          <cell r="B548" t="str">
            <v>Steam Coal Handling</v>
          </cell>
          <cell r="C548" t="str">
            <v>Cont - Mechanical</v>
          </cell>
          <cell r="D548">
            <v>243</v>
          </cell>
          <cell r="E548">
            <v>403</v>
          </cell>
          <cell r="F548">
            <v>0</v>
          </cell>
        </row>
        <row r="549">
          <cell r="A549">
            <v>243404</v>
          </cell>
          <cell r="B549" t="str">
            <v>Steam Coal Handling</v>
          </cell>
          <cell r="C549" t="str">
            <v>Outside Con-Elec</v>
          </cell>
          <cell r="D549">
            <v>243</v>
          </cell>
          <cell r="E549">
            <v>404</v>
          </cell>
          <cell r="F549">
            <v>0</v>
          </cell>
        </row>
        <row r="550">
          <cell r="A550">
            <v>243405</v>
          </cell>
          <cell r="B550" t="str">
            <v>Steam Coal Handling</v>
          </cell>
          <cell r="C550" t="str">
            <v>Out Cont - Other</v>
          </cell>
          <cell r="D550">
            <v>243</v>
          </cell>
          <cell r="E550">
            <v>405</v>
          </cell>
          <cell r="F550">
            <v>0</v>
          </cell>
        </row>
        <row r="551">
          <cell r="A551">
            <v>244240</v>
          </cell>
          <cell r="B551" t="str">
            <v>Medium Recovery Circuit</v>
          </cell>
          <cell r="C551" t="str">
            <v>Mech Tdes</v>
          </cell>
          <cell r="D551">
            <v>244</v>
          </cell>
          <cell r="E551">
            <v>240</v>
          </cell>
        </row>
        <row r="552">
          <cell r="A552">
            <v>244299</v>
          </cell>
          <cell r="B552" t="str">
            <v>Medium Recovery Circuit</v>
          </cell>
          <cell r="C552" t="str">
            <v>On Costs</v>
          </cell>
          <cell r="D552">
            <v>244</v>
          </cell>
          <cell r="E552">
            <v>299</v>
          </cell>
        </row>
        <row r="553">
          <cell r="A553">
            <v>244301</v>
          </cell>
          <cell r="B553" t="str">
            <v>Medium Recovery Circuit</v>
          </cell>
          <cell r="C553" t="str">
            <v>Consumables</v>
          </cell>
          <cell r="D553">
            <v>244</v>
          </cell>
          <cell r="E553">
            <v>301</v>
          </cell>
          <cell r="F553">
            <v>116.44</v>
          </cell>
        </row>
        <row r="554">
          <cell r="A554">
            <v>244308</v>
          </cell>
          <cell r="B554" t="str">
            <v>Medium Recovery Circuit</v>
          </cell>
          <cell r="C554" t="str">
            <v>Grd.Engag'g</v>
          </cell>
          <cell r="D554">
            <v>244</v>
          </cell>
          <cell r="E554">
            <v>308</v>
          </cell>
          <cell r="F554">
            <v>0</v>
          </cell>
        </row>
        <row r="555">
          <cell r="A555">
            <v>244313</v>
          </cell>
          <cell r="B555" t="str">
            <v>Medium Recovery Circuit</v>
          </cell>
          <cell r="C555" t="str">
            <v>Process Reagen</v>
          </cell>
          <cell r="D555">
            <v>244</v>
          </cell>
          <cell r="E555">
            <v>313</v>
          </cell>
          <cell r="F555">
            <v>0</v>
          </cell>
        </row>
        <row r="556">
          <cell r="A556">
            <v>244330</v>
          </cell>
          <cell r="B556" t="str">
            <v>Medium Recovery Circuit</v>
          </cell>
          <cell r="C556" t="str">
            <v>Mech.Spares</v>
          </cell>
          <cell r="D556">
            <v>244</v>
          </cell>
          <cell r="E556">
            <v>330</v>
          </cell>
          <cell r="F556">
            <v>12807.39</v>
          </cell>
        </row>
        <row r="557">
          <cell r="A557">
            <v>244331</v>
          </cell>
          <cell r="B557" t="str">
            <v>Medium Recovery Circuit</v>
          </cell>
          <cell r="C557" t="str">
            <v>Elect.Spares</v>
          </cell>
          <cell r="D557">
            <v>244</v>
          </cell>
          <cell r="E557">
            <v>331</v>
          </cell>
          <cell r="F557">
            <v>1709.82</v>
          </cell>
        </row>
        <row r="558">
          <cell r="A558">
            <v>244334</v>
          </cell>
          <cell r="B558" t="str">
            <v>Medium Recovery Circuit</v>
          </cell>
          <cell r="C558" t="str">
            <v>Pipe &amp; Steel</v>
          </cell>
          <cell r="D558">
            <v>244</v>
          </cell>
          <cell r="E558">
            <v>334</v>
          </cell>
          <cell r="F558">
            <v>1630.37</v>
          </cell>
        </row>
        <row r="559">
          <cell r="A559">
            <v>244341</v>
          </cell>
          <cell r="B559" t="str">
            <v>Medium Recovery Circuit</v>
          </cell>
          <cell r="C559" t="str">
            <v>Hand Tools</v>
          </cell>
          <cell r="D559">
            <v>244</v>
          </cell>
          <cell r="E559">
            <v>341</v>
          </cell>
          <cell r="F559">
            <v>38.479999999999997</v>
          </cell>
        </row>
        <row r="560">
          <cell r="A560">
            <v>244342</v>
          </cell>
          <cell r="B560" t="str">
            <v>Medium Recovery Circuit</v>
          </cell>
          <cell r="C560" t="str">
            <v>Weld.Equip.</v>
          </cell>
          <cell r="D560">
            <v>244</v>
          </cell>
          <cell r="E560">
            <v>342</v>
          </cell>
          <cell r="F560">
            <v>604.6</v>
          </cell>
        </row>
        <row r="561">
          <cell r="A561">
            <v>244350</v>
          </cell>
          <cell r="B561" t="str">
            <v>Medium Recovery Circuit</v>
          </cell>
          <cell r="C561" t="str">
            <v>Prot.Clothes</v>
          </cell>
          <cell r="D561">
            <v>244</v>
          </cell>
          <cell r="E561">
            <v>350</v>
          </cell>
          <cell r="F561">
            <v>75.510000000000005</v>
          </cell>
        </row>
        <row r="562">
          <cell r="A562">
            <v>244354</v>
          </cell>
          <cell r="B562" t="str">
            <v>Medium Recovery Circuit</v>
          </cell>
          <cell r="C562" t="str">
            <v>Safety Equip.</v>
          </cell>
          <cell r="D562">
            <v>244</v>
          </cell>
          <cell r="E562">
            <v>354</v>
          </cell>
          <cell r="F562">
            <v>0</v>
          </cell>
        </row>
        <row r="563">
          <cell r="A563">
            <v>244403</v>
          </cell>
          <cell r="B563" t="str">
            <v>Medium Recovery Circuit</v>
          </cell>
          <cell r="C563" t="str">
            <v>Cont - Mechanical</v>
          </cell>
          <cell r="D563">
            <v>244</v>
          </cell>
          <cell r="E563">
            <v>403</v>
          </cell>
          <cell r="F563">
            <v>3403.52</v>
          </cell>
        </row>
        <row r="564">
          <cell r="A564">
            <v>245331</v>
          </cell>
          <cell r="B564" t="str">
            <v>Steam Coal Recovery Circuit</v>
          </cell>
          <cell r="C564" t="str">
            <v>Elect.Spares</v>
          </cell>
          <cell r="D564">
            <v>245</v>
          </cell>
          <cell r="E564">
            <v>331</v>
          </cell>
          <cell r="F564">
            <v>0</v>
          </cell>
        </row>
        <row r="565">
          <cell r="A565">
            <v>245340</v>
          </cell>
          <cell r="B565" t="str">
            <v>Steam Coal Recovery Circuit</v>
          </cell>
          <cell r="C565" t="str">
            <v>Mat.Hand.</v>
          </cell>
          <cell r="D565">
            <v>245</v>
          </cell>
          <cell r="E565">
            <v>340</v>
          </cell>
          <cell r="F565">
            <v>0</v>
          </cell>
        </row>
        <row r="566">
          <cell r="A566">
            <v>247301</v>
          </cell>
          <cell r="B566" t="str">
            <v>Plant Services</v>
          </cell>
          <cell r="C566" t="str">
            <v>Consumables</v>
          </cell>
          <cell r="D566">
            <v>247</v>
          </cell>
          <cell r="E566">
            <v>301</v>
          </cell>
        </row>
        <row r="567">
          <cell r="A567">
            <v>247330</v>
          </cell>
          <cell r="B567" t="str">
            <v>Plant Services</v>
          </cell>
          <cell r="C567" t="str">
            <v>Mech.Spares</v>
          </cell>
          <cell r="D567">
            <v>247</v>
          </cell>
          <cell r="E567">
            <v>330</v>
          </cell>
        </row>
        <row r="568">
          <cell r="A568">
            <v>247341</v>
          </cell>
          <cell r="B568" t="str">
            <v>Plant Services</v>
          </cell>
          <cell r="C568" t="str">
            <v>Hand Tools</v>
          </cell>
          <cell r="D568">
            <v>247</v>
          </cell>
          <cell r="E568">
            <v>341</v>
          </cell>
          <cell r="F568">
            <v>0</v>
          </cell>
        </row>
        <row r="569">
          <cell r="A569">
            <v>247403</v>
          </cell>
          <cell r="B569" t="str">
            <v>Plant Services</v>
          </cell>
          <cell r="C569" t="str">
            <v>Cont - Mechanical</v>
          </cell>
          <cell r="D569">
            <v>247</v>
          </cell>
          <cell r="E569">
            <v>403</v>
          </cell>
        </row>
        <row r="570">
          <cell r="A570">
            <v>250301</v>
          </cell>
          <cell r="B570" t="str">
            <v>Reject Disposal - Dump</v>
          </cell>
          <cell r="C570" t="str">
            <v>Consumables</v>
          </cell>
          <cell r="D570">
            <v>250</v>
          </cell>
          <cell r="E570">
            <v>301</v>
          </cell>
        </row>
        <row r="571">
          <cell r="A571">
            <v>250340</v>
          </cell>
          <cell r="B571" t="str">
            <v>Reject Disposal - Dump</v>
          </cell>
          <cell r="C571" t="str">
            <v>Mat.Hand.</v>
          </cell>
          <cell r="D571">
            <v>250</v>
          </cell>
          <cell r="E571">
            <v>340</v>
          </cell>
        </row>
        <row r="572">
          <cell r="A572">
            <v>250403</v>
          </cell>
          <cell r="B572" t="str">
            <v>Reject Disposal - Dump</v>
          </cell>
          <cell r="C572" t="str">
            <v>Cont - Mechanical</v>
          </cell>
          <cell r="D572">
            <v>250</v>
          </cell>
          <cell r="E572">
            <v>403</v>
          </cell>
          <cell r="F572">
            <v>42374.67</v>
          </cell>
        </row>
        <row r="573">
          <cell r="A573">
            <v>251301</v>
          </cell>
          <cell r="B573" t="str">
            <v>Reject Disposal - Reclamation</v>
          </cell>
          <cell r="C573" t="str">
            <v>Consumables</v>
          </cell>
          <cell r="D573">
            <v>251</v>
          </cell>
          <cell r="E573">
            <v>301</v>
          </cell>
        </row>
        <row r="574">
          <cell r="A574">
            <v>254244</v>
          </cell>
          <cell r="B574" t="str">
            <v>Control System</v>
          </cell>
          <cell r="C574" t="str">
            <v>Elect Tdes</v>
          </cell>
          <cell r="D574">
            <v>254</v>
          </cell>
          <cell r="E574">
            <v>244</v>
          </cell>
          <cell r="F574">
            <v>39668.160000000003</v>
          </cell>
        </row>
        <row r="575">
          <cell r="A575">
            <v>254246</v>
          </cell>
          <cell r="B575" t="str">
            <v>Control System</v>
          </cell>
          <cell r="C575" t="str">
            <v>Elect Appt</v>
          </cell>
          <cell r="D575">
            <v>254</v>
          </cell>
          <cell r="E575">
            <v>246</v>
          </cell>
          <cell r="F575">
            <v>481.97</v>
          </cell>
        </row>
        <row r="576">
          <cell r="A576">
            <v>254299</v>
          </cell>
          <cell r="B576" t="str">
            <v>Control System</v>
          </cell>
          <cell r="C576" t="str">
            <v>On Costs</v>
          </cell>
          <cell r="D576">
            <v>254</v>
          </cell>
          <cell r="E576">
            <v>299</v>
          </cell>
          <cell r="F576">
            <v>11761.5</v>
          </cell>
        </row>
        <row r="577">
          <cell r="A577">
            <v>254301</v>
          </cell>
          <cell r="B577" t="str">
            <v>Control System</v>
          </cell>
          <cell r="C577" t="str">
            <v>Consumables</v>
          </cell>
          <cell r="D577">
            <v>254</v>
          </cell>
          <cell r="E577">
            <v>301</v>
          </cell>
          <cell r="F577">
            <v>2173.98</v>
          </cell>
        </row>
        <row r="578">
          <cell r="A578">
            <v>254309</v>
          </cell>
          <cell r="B578" t="str">
            <v>Control System</v>
          </cell>
          <cell r="C578" t="str">
            <v>Fuels/Oils</v>
          </cell>
          <cell r="D578">
            <v>254</v>
          </cell>
          <cell r="E578">
            <v>309</v>
          </cell>
          <cell r="F578">
            <v>7.78</v>
          </cell>
        </row>
        <row r="579">
          <cell r="A579">
            <v>254330</v>
          </cell>
          <cell r="B579" t="str">
            <v>Control System</v>
          </cell>
          <cell r="C579" t="str">
            <v>Mech.Spares</v>
          </cell>
          <cell r="D579">
            <v>254</v>
          </cell>
          <cell r="E579">
            <v>330</v>
          </cell>
          <cell r="F579">
            <v>1540.94</v>
          </cell>
        </row>
        <row r="580">
          <cell r="A580">
            <v>254331</v>
          </cell>
          <cell r="B580" t="str">
            <v>Control System</v>
          </cell>
          <cell r="C580" t="str">
            <v>Elect.Spares</v>
          </cell>
          <cell r="D580">
            <v>254</v>
          </cell>
          <cell r="E580">
            <v>331</v>
          </cell>
          <cell r="F580">
            <v>6947.19</v>
          </cell>
        </row>
        <row r="581">
          <cell r="A581">
            <v>254334</v>
          </cell>
          <cell r="B581" t="str">
            <v>Control System</v>
          </cell>
          <cell r="C581" t="str">
            <v>Pipe &amp; Steel</v>
          </cell>
          <cell r="D581">
            <v>254</v>
          </cell>
          <cell r="E581">
            <v>334</v>
          </cell>
          <cell r="F581">
            <v>0</v>
          </cell>
        </row>
        <row r="582">
          <cell r="A582">
            <v>254340</v>
          </cell>
          <cell r="B582" t="str">
            <v>Control System</v>
          </cell>
          <cell r="C582" t="str">
            <v>Mat.Hand.</v>
          </cell>
          <cell r="D582">
            <v>254</v>
          </cell>
          <cell r="E582">
            <v>340</v>
          </cell>
          <cell r="F582">
            <v>2.12</v>
          </cell>
        </row>
        <row r="583">
          <cell r="A583">
            <v>254341</v>
          </cell>
          <cell r="B583" t="str">
            <v>Control System</v>
          </cell>
          <cell r="C583" t="str">
            <v>Hand Tools</v>
          </cell>
          <cell r="D583">
            <v>254</v>
          </cell>
          <cell r="E583">
            <v>341</v>
          </cell>
          <cell r="F583">
            <v>40.619999999999997</v>
          </cell>
        </row>
        <row r="584">
          <cell r="A584">
            <v>254342</v>
          </cell>
          <cell r="B584" t="str">
            <v>Control System</v>
          </cell>
          <cell r="C584" t="str">
            <v>Weld.Equip.</v>
          </cell>
          <cell r="D584">
            <v>254</v>
          </cell>
          <cell r="E584">
            <v>342</v>
          </cell>
          <cell r="F584">
            <v>0</v>
          </cell>
        </row>
        <row r="585">
          <cell r="A585">
            <v>254350</v>
          </cell>
          <cell r="B585" t="str">
            <v>Control System</v>
          </cell>
          <cell r="C585" t="str">
            <v>Prot.Clothes</v>
          </cell>
          <cell r="D585">
            <v>254</v>
          </cell>
          <cell r="E585">
            <v>350</v>
          </cell>
          <cell r="F585">
            <v>22.62</v>
          </cell>
        </row>
        <row r="586">
          <cell r="A586">
            <v>254351</v>
          </cell>
          <cell r="B586" t="str">
            <v>Control System</v>
          </cell>
          <cell r="C586" t="str">
            <v>Award Clothing</v>
          </cell>
          <cell r="D586">
            <v>254</v>
          </cell>
          <cell r="E586">
            <v>351</v>
          </cell>
          <cell r="F586">
            <v>0</v>
          </cell>
        </row>
        <row r="587">
          <cell r="A587">
            <v>254352</v>
          </cell>
          <cell r="B587" t="str">
            <v>Control System</v>
          </cell>
          <cell r="C587" t="str">
            <v>Footwear</v>
          </cell>
          <cell r="D587">
            <v>254</v>
          </cell>
          <cell r="E587">
            <v>352</v>
          </cell>
          <cell r="F587">
            <v>0</v>
          </cell>
        </row>
        <row r="588">
          <cell r="A588">
            <v>254354</v>
          </cell>
          <cell r="B588" t="str">
            <v>Control System</v>
          </cell>
          <cell r="C588" t="str">
            <v>Safety Equip.</v>
          </cell>
          <cell r="D588">
            <v>254</v>
          </cell>
          <cell r="E588">
            <v>354</v>
          </cell>
          <cell r="F588">
            <v>31.05</v>
          </cell>
        </row>
        <row r="589">
          <cell r="A589">
            <v>254355</v>
          </cell>
          <cell r="B589" t="str">
            <v>Control System</v>
          </cell>
          <cell r="C589" t="str">
            <v>Non-Pre. Glasses</v>
          </cell>
          <cell r="D589">
            <v>254</v>
          </cell>
          <cell r="E589">
            <v>355</v>
          </cell>
          <cell r="F589">
            <v>0</v>
          </cell>
        </row>
        <row r="590">
          <cell r="A590">
            <v>254359</v>
          </cell>
          <cell r="B590" t="str">
            <v>Control System</v>
          </cell>
          <cell r="C590" t="str">
            <v>Office Supplies</v>
          </cell>
          <cell r="D590">
            <v>254</v>
          </cell>
          <cell r="E590">
            <v>359</v>
          </cell>
          <cell r="F590">
            <v>15.61</v>
          </cell>
        </row>
        <row r="591">
          <cell r="A591">
            <v>254403</v>
          </cell>
          <cell r="B591" t="str">
            <v>Control System</v>
          </cell>
          <cell r="C591" t="str">
            <v>Cont - Mechanical</v>
          </cell>
          <cell r="D591">
            <v>254</v>
          </cell>
          <cell r="E591">
            <v>403</v>
          </cell>
          <cell r="F591">
            <v>0</v>
          </cell>
        </row>
        <row r="592">
          <cell r="A592">
            <v>254404</v>
          </cell>
          <cell r="B592" t="str">
            <v>Control System</v>
          </cell>
          <cell r="C592" t="str">
            <v>Outside Con-Elec</v>
          </cell>
          <cell r="D592">
            <v>254</v>
          </cell>
          <cell r="E592">
            <v>404</v>
          </cell>
          <cell r="F592">
            <v>24119.97</v>
          </cell>
        </row>
        <row r="593">
          <cell r="A593">
            <v>254405</v>
          </cell>
          <cell r="B593" t="str">
            <v>Control System</v>
          </cell>
          <cell r="C593" t="str">
            <v>Out Cont - Other</v>
          </cell>
          <cell r="D593">
            <v>254</v>
          </cell>
          <cell r="E593">
            <v>405</v>
          </cell>
          <cell r="F593">
            <v>120</v>
          </cell>
        </row>
        <row r="594">
          <cell r="A594">
            <v>254409</v>
          </cell>
          <cell r="B594" t="str">
            <v>Control System</v>
          </cell>
          <cell r="C594" t="str">
            <v>Ext. Equip. Hire</v>
          </cell>
          <cell r="D594">
            <v>254</v>
          </cell>
          <cell r="E594">
            <v>409</v>
          </cell>
          <cell r="F594">
            <v>4237.5</v>
          </cell>
        </row>
        <row r="595">
          <cell r="A595">
            <v>254616</v>
          </cell>
          <cell r="B595" t="str">
            <v>Control System</v>
          </cell>
          <cell r="C595" t="str">
            <v>Data Processing - Consultants</v>
          </cell>
          <cell r="D595">
            <v>254</v>
          </cell>
          <cell r="E595">
            <v>616</v>
          </cell>
          <cell r="F595">
            <v>0</v>
          </cell>
        </row>
        <row r="596">
          <cell r="A596">
            <v>256301</v>
          </cell>
          <cell r="B596" t="str">
            <v>Medium Recovery Circuit</v>
          </cell>
          <cell r="C596" t="str">
            <v>Consumables</v>
          </cell>
          <cell r="D596">
            <v>256</v>
          </cell>
          <cell r="E596">
            <v>301</v>
          </cell>
          <cell r="F596">
            <v>77.180000000000007</v>
          </cell>
        </row>
        <row r="597">
          <cell r="A597">
            <v>256308</v>
          </cell>
          <cell r="B597" t="str">
            <v>Medium Recovery Circuit</v>
          </cell>
          <cell r="C597" t="str">
            <v>Grd.Engag'g</v>
          </cell>
          <cell r="D597">
            <v>256</v>
          </cell>
          <cell r="E597">
            <v>308</v>
          </cell>
          <cell r="F597">
            <v>11078.4</v>
          </cell>
        </row>
        <row r="598">
          <cell r="A598">
            <v>256313</v>
          </cell>
          <cell r="B598" t="str">
            <v>Medium Recovery Circuit</v>
          </cell>
          <cell r="C598" t="str">
            <v>Process Reagen</v>
          </cell>
          <cell r="D598">
            <v>256</v>
          </cell>
          <cell r="E598">
            <v>313</v>
          </cell>
          <cell r="F598">
            <v>117386.69</v>
          </cell>
        </row>
        <row r="599">
          <cell r="A599">
            <v>256330</v>
          </cell>
          <cell r="B599" t="str">
            <v>Medium Recovery Circuit</v>
          </cell>
          <cell r="C599" t="str">
            <v>Mech.Spares</v>
          </cell>
          <cell r="D599">
            <v>256</v>
          </cell>
          <cell r="E599">
            <v>330</v>
          </cell>
          <cell r="F599">
            <v>4855.16</v>
          </cell>
        </row>
        <row r="600">
          <cell r="A600">
            <v>256334</v>
          </cell>
          <cell r="B600" t="str">
            <v>Medium Recovery Circuit</v>
          </cell>
          <cell r="C600" t="str">
            <v>Pipe &amp; Steel</v>
          </cell>
          <cell r="D600">
            <v>256</v>
          </cell>
          <cell r="E600">
            <v>334</v>
          </cell>
          <cell r="F600">
            <v>0</v>
          </cell>
        </row>
        <row r="601">
          <cell r="A601">
            <v>256341</v>
          </cell>
          <cell r="B601" t="str">
            <v>Medium Recovery Circuit</v>
          </cell>
          <cell r="C601" t="str">
            <v>Hand Tools</v>
          </cell>
          <cell r="D601">
            <v>256</v>
          </cell>
          <cell r="E601">
            <v>341</v>
          </cell>
          <cell r="F601">
            <v>8.6300000000000008</v>
          </cell>
        </row>
        <row r="602">
          <cell r="A602">
            <v>256342</v>
          </cell>
          <cell r="B602" t="str">
            <v>Medium Recovery Circuit</v>
          </cell>
          <cell r="C602" t="str">
            <v>Weld.Equip.</v>
          </cell>
          <cell r="D602">
            <v>256</v>
          </cell>
          <cell r="E602">
            <v>342</v>
          </cell>
          <cell r="F602">
            <v>0.83</v>
          </cell>
        </row>
        <row r="603">
          <cell r="A603">
            <v>256354</v>
          </cell>
          <cell r="B603" t="str">
            <v>Medium Recovery Circuit</v>
          </cell>
          <cell r="C603" t="str">
            <v>Safety Equip.</v>
          </cell>
          <cell r="D603">
            <v>256</v>
          </cell>
          <cell r="E603">
            <v>354</v>
          </cell>
          <cell r="F603">
            <v>11.89</v>
          </cell>
        </row>
        <row r="604">
          <cell r="A604">
            <v>256403</v>
          </cell>
          <cell r="B604" t="str">
            <v>Medium Recovery Circuit</v>
          </cell>
          <cell r="C604" t="str">
            <v>Cont - Mechanical</v>
          </cell>
          <cell r="D604">
            <v>256</v>
          </cell>
          <cell r="E604">
            <v>403</v>
          </cell>
          <cell r="F604">
            <v>2558.2399999999998</v>
          </cell>
        </row>
        <row r="605">
          <cell r="A605">
            <v>258230</v>
          </cell>
          <cell r="B605" t="str">
            <v>Reject Disposals</v>
          </cell>
          <cell r="C605" t="str">
            <v>Prod Wkr</v>
          </cell>
          <cell r="D605">
            <v>258</v>
          </cell>
          <cell r="E605">
            <v>230</v>
          </cell>
          <cell r="F605">
            <v>1423.08</v>
          </cell>
        </row>
        <row r="606">
          <cell r="A606">
            <v>258240</v>
          </cell>
          <cell r="B606" t="str">
            <v>Reject Disposals</v>
          </cell>
          <cell r="C606" t="str">
            <v>Mech Tdes</v>
          </cell>
          <cell r="D606">
            <v>258</v>
          </cell>
          <cell r="E606">
            <v>240</v>
          </cell>
        </row>
        <row r="607">
          <cell r="A607">
            <v>258299</v>
          </cell>
          <cell r="B607" t="str">
            <v>Reject Disposals</v>
          </cell>
          <cell r="C607" t="str">
            <v>On Costs</v>
          </cell>
          <cell r="D607">
            <v>258</v>
          </cell>
          <cell r="E607">
            <v>299</v>
          </cell>
          <cell r="F607">
            <v>416.9</v>
          </cell>
        </row>
        <row r="608">
          <cell r="A608">
            <v>258301</v>
          </cell>
          <cell r="B608" t="str">
            <v>Reject Disposals</v>
          </cell>
          <cell r="C608" t="str">
            <v>Consumables</v>
          </cell>
          <cell r="D608">
            <v>258</v>
          </cell>
          <cell r="E608">
            <v>301</v>
          </cell>
          <cell r="F608">
            <v>0</v>
          </cell>
        </row>
        <row r="609">
          <cell r="A609">
            <v>258330</v>
          </cell>
          <cell r="B609" t="str">
            <v>Reject Disposals</v>
          </cell>
          <cell r="C609" t="str">
            <v>Mech.Spares</v>
          </cell>
          <cell r="D609">
            <v>258</v>
          </cell>
          <cell r="E609">
            <v>330</v>
          </cell>
          <cell r="F609">
            <v>2277</v>
          </cell>
        </row>
        <row r="610">
          <cell r="A610">
            <v>258334</v>
          </cell>
          <cell r="B610" t="str">
            <v>Reject Disposals</v>
          </cell>
          <cell r="C610" t="str">
            <v>Pipe &amp; Steel</v>
          </cell>
          <cell r="D610">
            <v>258</v>
          </cell>
          <cell r="E610">
            <v>334</v>
          </cell>
          <cell r="F610">
            <v>0</v>
          </cell>
        </row>
        <row r="611">
          <cell r="A611">
            <v>258340</v>
          </cell>
          <cell r="B611" t="str">
            <v>Reject Disposals</v>
          </cell>
          <cell r="C611" t="str">
            <v>Mat.Hand.</v>
          </cell>
          <cell r="D611">
            <v>258</v>
          </cell>
          <cell r="E611">
            <v>340</v>
          </cell>
          <cell r="F611">
            <v>0</v>
          </cell>
        </row>
        <row r="612">
          <cell r="A612">
            <v>258341</v>
          </cell>
          <cell r="B612" t="str">
            <v>Reject Disposals</v>
          </cell>
          <cell r="C612" t="str">
            <v>Hand Tools</v>
          </cell>
          <cell r="D612">
            <v>258</v>
          </cell>
          <cell r="E612">
            <v>341</v>
          </cell>
          <cell r="F612">
            <v>0</v>
          </cell>
        </row>
        <row r="613">
          <cell r="A613">
            <v>258342</v>
          </cell>
          <cell r="B613" t="str">
            <v>Reject Disposals</v>
          </cell>
          <cell r="C613" t="str">
            <v>Weld.Equip.</v>
          </cell>
          <cell r="D613">
            <v>258</v>
          </cell>
          <cell r="E613">
            <v>342</v>
          </cell>
          <cell r="F613">
            <v>0</v>
          </cell>
        </row>
        <row r="614">
          <cell r="A614">
            <v>258350</v>
          </cell>
          <cell r="B614" t="str">
            <v>Reject Disposals</v>
          </cell>
          <cell r="C614" t="str">
            <v>Prot.Clothes</v>
          </cell>
          <cell r="D614">
            <v>258</v>
          </cell>
          <cell r="E614">
            <v>350</v>
          </cell>
          <cell r="F614">
            <v>0</v>
          </cell>
        </row>
        <row r="615">
          <cell r="A615">
            <v>258403</v>
          </cell>
          <cell r="B615" t="str">
            <v>Reject Disposals</v>
          </cell>
          <cell r="C615" t="str">
            <v>Cont - Mechanical</v>
          </cell>
          <cell r="D615">
            <v>258</v>
          </cell>
          <cell r="E615">
            <v>403</v>
          </cell>
          <cell r="F615">
            <v>1541.49</v>
          </cell>
        </row>
        <row r="616">
          <cell r="A616">
            <v>259240</v>
          </cell>
          <cell r="B616" t="str">
            <v>Plant Services</v>
          </cell>
          <cell r="C616" t="str">
            <v>Mech Tdes</v>
          </cell>
          <cell r="D616">
            <v>259</v>
          </cell>
          <cell r="E616">
            <v>240</v>
          </cell>
        </row>
        <row r="617">
          <cell r="A617">
            <v>259244</v>
          </cell>
          <cell r="B617" t="str">
            <v>Plant Services</v>
          </cell>
          <cell r="C617" t="str">
            <v>Elect Tdes</v>
          </cell>
          <cell r="D617">
            <v>259</v>
          </cell>
          <cell r="E617">
            <v>244</v>
          </cell>
          <cell r="F617">
            <v>9509.36</v>
          </cell>
        </row>
        <row r="618">
          <cell r="A618">
            <v>259246</v>
          </cell>
          <cell r="B618" t="str">
            <v>Plant Services</v>
          </cell>
          <cell r="C618" t="str">
            <v>Elect Appt</v>
          </cell>
          <cell r="D618">
            <v>259</v>
          </cell>
          <cell r="E618">
            <v>246</v>
          </cell>
          <cell r="F618">
            <v>955.65</v>
          </cell>
        </row>
        <row r="619">
          <cell r="A619">
            <v>259299</v>
          </cell>
          <cell r="B619" t="str">
            <v>Plant Services</v>
          </cell>
          <cell r="C619" t="str">
            <v>On Costs</v>
          </cell>
          <cell r="D619">
            <v>259</v>
          </cell>
          <cell r="E619">
            <v>299</v>
          </cell>
          <cell r="F619">
            <v>3065.64</v>
          </cell>
        </row>
        <row r="620">
          <cell r="A620">
            <v>259301</v>
          </cell>
          <cell r="B620" t="str">
            <v>Plant Services</v>
          </cell>
          <cell r="C620" t="str">
            <v>Consumables</v>
          </cell>
          <cell r="D620">
            <v>259</v>
          </cell>
          <cell r="E620">
            <v>301</v>
          </cell>
          <cell r="F620">
            <v>198.75</v>
          </cell>
        </row>
        <row r="621">
          <cell r="A621">
            <v>259309</v>
          </cell>
          <cell r="B621" t="str">
            <v>Plant Services</v>
          </cell>
          <cell r="C621" t="str">
            <v>Fuels/Oils</v>
          </cell>
          <cell r="D621">
            <v>259</v>
          </cell>
          <cell r="E621">
            <v>309</v>
          </cell>
          <cell r="F621">
            <v>0</v>
          </cell>
        </row>
        <row r="622">
          <cell r="A622">
            <v>259329</v>
          </cell>
          <cell r="B622" t="str">
            <v>Plant Services</v>
          </cell>
          <cell r="C622" t="str">
            <v>Airconditioning</v>
          </cell>
          <cell r="D622">
            <v>259</v>
          </cell>
          <cell r="E622">
            <v>329</v>
          </cell>
          <cell r="F622">
            <v>0</v>
          </cell>
        </row>
        <row r="623">
          <cell r="A623">
            <v>259330</v>
          </cell>
          <cell r="B623" t="str">
            <v>Plant Services</v>
          </cell>
          <cell r="C623" t="str">
            <v>Mech.Spares</v>
          </cell>
          <cell r="D623">
            <v>259</v>
          </cell>
          <cell r="E623">
            <v>330</v>
          </cell>
          <cell r="F623">
            <v>23276.61</v>
          </cell>
        </row>
        <row r="624">
          <cell r="A624">
            <v>259331</v>
          </cell>
          <cell r="B624" t="str">
            <v>Plant Services</v>
          </cell>
          <cell r="C624" t="str">
            <v>Elect.Spares</v>
          </cell>
          <cell r="D624">
            <v>259</v>
          </cell>
          <cell r="E624">
            <v>331</v>
          </cell>
          <cell r="F624">
            <v>10278.32</v>
          </cell>
        </row>
        <row r="625">
          <cell r="A625">
            <v>259334</v>
          </cell>
          <cell r="B625" t="str">
            <v>Plant Services</v>
          </cell>
          <cell r="C625" t="str">
            <v>Pipe &amp; Steel</v>
          </cell>
          <cell r="D625">
            <v>259</v>
          </cell>
          <cell r="E625">
            <v>334</v>
          </cell>
          <cell r="F625">
            <v>0</v>
          </cell>
        </row>
        <row r="626">
          <cell r="A626">
            <v>259340</v>
          </cell>
          <cell r="B626" t="str">
            <v>Plant Services</v>
          </cell>
          <cell r="C626" t="str">
            <v>Mat.Hand.</v>
          </cell>
          <cell r="D626">
            <v>259</v>
          </cell>
          <cell r="E626">
            <v>340</v>
          </cell>
          <cell r="F626">
            <v>0</v>
          </cell>
        </row>
        <row r="627">
          <cell r="A627">
            <v>259341</v>
          </cell>
          <cell r="B627" t="str">
            <v>Plant Services</v>
          </cell>
          <cell r="C627" t="str">
            <v>Hand Tools</v>
          </cell>
          <cell r="D627">
            <v>259</v>
          </cell>
          <cell r="E627">
            <v>341</v>
          </cell>
          <cell r="F627">
            <v>67.900000000000006</v>
          </cell>
        </row>
        <row r="628">
          <cell r="A628">
            <v>259342</v>
          </cell>
          <cell r="B628" t="str">
            <v>Plant Services</v>
          </cell>
          <cell r="C628" t="str">
            <v>Weld.Equip.</v>
          </cell>
          <cell r="D628">
            <v>259</v>
          </cell>
          <cell r="E628">
            <v>342</v>
          </cell>
          <cell r="F628">
            <v>33.57</v>
          </cell>
        </row>
        <row r="629">
          <cell r="A629">
            <v>259350</v>
          </cell>
          <cell r="B629" t="str">
            <v>Plant Services</v>
          </cell>
          <cell r="C629" t="str">
            <v>Prot.Clothes</v>
          </cell>
          <cell r="D629">
            <v>259</v>
          </cell>
          <cell r="E629">
            <v>350</v>
          </cell>
          <cell r="F629">
            <v>21.7</v>
          </cell>
        </row>
        <row r="630">
          <cell r="A630">
            <v>259351</v>
          </cell>
          <cell r="B630" t="str">
            <v>Plant Services</v>
          </cell>
          <cell r="C630" t="str">
            <v>Award Clothing</v>
          </cell>
          <cell r="D630">
            <v>259</v>
          </cell>
          <cell r="E630">
            <v>351</v>
          </cell>
          <cell r="F630">
            <v>0</v>
          </cell>
        </row>
        <row r="631">
          <cell r="A631">
            <v>259352</v>
          </cell>
          <cell r="B631" t="str">
            <v>Plant Services</v>
          </cell>
          <cell r="C631" t="str">
            <v>Footwear</v>
          </cell>
          <cell r="D631">
            <v>259</v>
          </cell>
          <cell r="E631">
            <v>352</v>
          </cell>
          <cell r="F631">
            <v>0</v>
          </cell>
        </row>
        <row r="632">
          <cell r="A632">
            <v>259354</v>
          </cell>
          <cell r="B632" t="str">
            <v>Plant Services</v>
          </cell>
          <cell r="C632" t="str">
            <v>Safety Equip.</v>
          </cell>
          <cell r="D632">
            <v>259</v>
          </cell>
          <cell r="E632">
            <v>354</v>
          </cell>
          <cell r="F632">
            <v>14.49</v>
          </cell>
        </row>
        <row r="633">
          <cell r="A633">
            <v>259355</v>
          </cell>
          <cell r="B633" t="str">
            <v>Plant Services</v>
          </cell>
          <cell r="C633" t="str">
            <v>Non-Pre. Glasses</v>
          </cell>
          <cell r="D633">
            <v>259</v>
          </cell>
          <cell r="E633">
            <v>355</v>
          </cell>
          <cell r="F633">
            <v>0</v>
          </cell>
        </row>
        <row r="634">
          <cell r="A634">
            <v>259403</v>
          </cell>
          <cell r="B634" t="str">
            <v>Plant Services</v>
          </cell>
          <cell r="C634" t="str">
            <v>Cont - Mechanical</v>
          </cell>
          <cell r="D634">
            <v>259</v>
          </cell>
          <cell r="E634">
            <v>403</v>
          </cell>
          <cell r="F634">
            <v>3610.76</v>
          </cell>
        </row>
        <row r="635">
          <cell r="A635">
            <v>259404</v>
          </cell>
          <cell r="B635" t="str">
            <v>Plant Services</v>
          </cell>
          <cell r="C635" t="str">
            <v>Outside Con-Elec</v>
          </cell>
          <cell r="D635">
            <v>259</v>
          </cell>
          <cell r="E635">
            <v>404</v>
          </cell>
          <cell r="F635">
            <v>8943.49</v>
          </cell>
        </row>
        <row r="636">
          <cell r="A636">
            <v>259405</v>
          </cell>
          <cell r="B636" t="str">
            <v>Plant Services</v>
          </cell>
          <cell r="C636" t="str">
            <v>Out Cont - Other</v>
          </cell>
          <cell r="D636">
            <v>259</v>
          </cell>
          <cell r="E636">
            <v>405</v>
          </cell>
          <cell r="F636">
            <v>1002.51</v>
          </cell>
        </row>
        <row r="637">
          <cell r="A637">
            <v>259409</v>
          </cell>
          <cell r="B637" t="str">
            <v>Plant Services</v>
          </cell>
          <cell r="C637" t="str">
            <v>Ext. Equip. Hire</v>
          </cell>
          <cell r="D637">
            <v>259</v>
          </cell>
          <cell r="E637">
            <v>409</v>
          </cell>
          <cell r="F637">
            <v>0</v>
          </cell>
        </row>
        <row r="638">
          <cell r="A638">
            <v>261240</v>
          </cell>
          <cell r="B638" t="str">
            <v>Product Reclaiming</v>
          </cell>
          <cell r="C638" t="str">
            <v>Mech Tdes</v>
          </cell>
          <cell r="D638">
            <v>261</v>
          </cell>
          <cell r="E638">
            <v>240</v>
          </cell>
          <cell r="F638">
            <v>2641.19</v>
          </cell>
        </row>
        <row r="639">
          <cell r="A639">
            <v>261244</v>
          </cell>
          <cell r="B639" t="str">
            <v>Product Reclaiming</v>
          </cell>
          <cell r="C639" t="str">
            <v>Elect Tdes</v>
          </cell>
          <cell r="D639">
            <v>261</v>
          </cell>
          <cell r="E639">
            <v>244</v>
          </cell>
          <cell r="F639">
            <v>736.15</v>
          </cell>
        </row>
        <row r="640">
          <cell r="A640">
            <v>261246</v>
          </cell>
          <cell r="B640" t="str">
            <v>Product Reclaiming</v>
          </cell>
          <cell r="C640" t="str">
            <v>Elect Appt</v>
          </cell>
          <cell r="D640">
            <v>261</v>
          </cell>
          <cell r="E640">
            <v>246</v>
          </cell>
          <cell r="F640">
            <v>0</v>
          </cell>
        </row>
        <row r="641">
          <cell r="A641">
            <v>261299</v>
          </cell>
          <cell r="B641" t="str">
            <v>Product Reclaiming</v>
          </cell>
          <cell r="C641" t="str">
            <v>On Costs</v>
          </cell>
          <cell r="D641">
            <v>261</v>
          </cell>
          <cell r="E641">
            <v>299</v>
          </cell>
          <cell r="F641">
            <v>989.36</v>
          </cell>
        </row>
        <row r="642">
          <cell r="A642">
            <v>261301</v>
          </cell>
          <cell r="B642" t="str">
            <v>Product Reclaiming</v>
          </cell>
          <cell r="C642" t="str">
            <v>Consumables</v>
          </cell>
          <cell r="D642">
            <v>261</v>
          </cell>
          <cell r="E642">
            <v>301</v>
          </cell>
          <cell r="F642">
            <v>122.33</v>
          </cell>
        </row>
        <row r="643">
          <cell r="A643">
            <v>261308</v>
          </cell>
          <cell r="B643" t="str">
            <v>Product Reclaiming</v>
          </cell>
          <cell r="C643" t="str">
            <v>Grd.Engag'g</v>
          </cell>
          <cell r="D643">
            <v>261</v>
          </cell>
          <cell r="E643">
            <v>308</v>
          </cell>
        </row>
        <row r="644">
          <cell r="A644">
            <v>261309</v>
          </cell>
          <cell r="B644" t="str">
            <v>Product Reclaiming</v>
          </cell>
          <cell r="C644" t="str">
            <v>Fuels/Oils</v>
          </cell>
          <cell r="D644">
            <v>261</v>
          </cell>
          <cell r="E644">
            <v>309</v>
          </cell>
          <cell r="F644">
            <v>748.92</v>
          </cell>
        </row>
        <row r="645">
          <cell r="A645">
            <v>261322</v>
          </cell>
          <cell r="B645" t="str">
            <v>Product Reclaiming</v>
          </cell>
          <cell r="C645" t="str">
            <v>Electricity</v>
          </cell>
          <cell r="D645">
            <v>261</v>
          </cell>
          <cell r="E645">
            <v>322</v>
          </cell>
          <cell r="F645">
            <v>19800</v>
          </cell>
        </row>
        <row r="646">
          <cell r="A646">
            <v>261330</v>
          </cell>
          <cell r="B646" t="str">
            <v>Product Reclaiming</v>
          </cell>
          <cell r="C646" t="str">
            <v>Mech.Spares</v>
          </cell>
          <cell r="D646">
            <v>261</v>
          </cell>
          <cell r="E646">
            <v>330</v>
          </cell>
          <cell r="F646">
            <v>1991.39</v>
          </cell>
        </row>
        <row r="647">
          <cell r="A647">
            <v>261331</v>
          </cell>
          <cell r="B647" t="str">
            <v>Product Reclaiming</v>
          </cell>
          <cell r="C647" t="str">
            <v>Elect.Spares</v>
          </cell>
          <cell r="D647">
            <v>261</v>
          </cell>
          <cell r="E647">
            <v>331</v>
          </cell>
          <cell r="F647">
            <v>2807.96</v>
          </cell>
        </row>
        <row r="648">
          <cell r="A648">
            <v>261334</v>
          </cell>
          <cell r="B648" t="str">
            <v>Product Reclaiming</v>
          </cell>
          <cell r="C648" t="str">
            <v>Pipe &amp; Steel</v>
          </cell>
          <cell r="D648">
            <v>261</v>
          </cell>
          <cell r="E648">
            <v>334</v>
          </cell>
          <cell r="F648">
            <v>27.16</v>
          </cell>
        </row>
        <row r="649">
          <cell r="A649">
            <v>261340</v>
          </cell>
          <cell r="B649" t="str">
            <v>Product Reclaiming</v>
          </cell>
          <cell r="C649" t="str">
            <v>Mat.Hand.</v>
          </cell>
          <cell r="D649">
            <v>261</v>
          </cell>
          <cell r="E649">
            <v>340</v>
          </cell>
          <cell r="F649">
            <v>3060.34</v>
          </cell>
        </row>
        <row r="650">
          <cell r="A650">
            <v>261341</v>
          </cell>
          <cell r="B650" t="str">
            <v>Product Reclaiming</v>
          </cell>
          <cell r="C650" t="str">
            <v>Hand Tools</v>
          </cell>
          <cell r="D650">
            <v>261</v>
          </cell>
          <cell r="E650">
            <v>341</v>
          </cell>
          <cell r="F650">
            <v>122.83</v>
          </cell>
        </row>
        <row r="651">
          <cell r="A651">
            <v>261342</v>
          </cell>
          <cell r="B651" t="str">
            <v>Product Reclaiming</v>
          </cell>
          <cell r="C651" t="str">
            <v>Weld.Equip.</v>
          </cell>
          <cell r="D651">
            <v>261</v>
          </cell>
          <cell r="E651">
            <v>342</v>
          </cell>
          <cell r="F651">
            <v>20.7</v>
          </cell>
        </row>
        <row r="652">
          <cell r="A652">
            <v>261350</v>
          </cell>
          <cell r="B652" t="str">
            <v>Product Reclaiming</v>
          </cell>
          <cell r="C652" t="str">
            <v>Prot.Clothes</v>
          </cell>
          <cell r="D652">
            <v>261</v>
          </cell>
          <cell r="E652">
            <v>350</v>
          </cell>
          <cell r="F652">
            <v>8.1999999999999993</v>
          </cell>
        </row>
        <row r="653">
          <cell r="A653">
            <v>261354</v>
          </cell>
          <cell r="B653" t="str">
            <v>Product Reclaiming</v>
          </cell>
          <cell r="C653" t="str">
            <v>Safety Equip.</v>
          </cell>
          <cell r="D653">
            <v>261</v>
          </cell>
          <cell r="E653">
            <v>354</v>
          </cell>
          <cell r="F653">
            <v>14.49</v>
          </cell>
        </row>
        <row r="654">
          <cell r="A654">
            <v>261403</v>
          </cell>
          <cell r="B654" t="str">
            <v>Product Reclaiming</v>
          </cell>
          <cell r="C654" t="str">
            <v>Cont - Mechanical</v>
          </cell>
          <cell r="D654">
            <v>261</v>
          </cell>
          <cell r="E654">
            <v>403</v>
          </cell>
          <cell r="F654">
            <v>25301.58</v>
          </cell>
        </row>
        <row r="655">
          <cell r="A655">
            <v>261404</v>
          </cell>
          <cell r="B655" t="str">
            <v>Product Reclaiming</v>
          </cell>
          <cell r="C655" t="str">
            <v>Outside Con-Elec</v>
          </cell>
          <cell r="D655">
            <v>261</v>
          </cell>
          <cell r="E655">
            <v>404</v>
          </cell>
          <cell r="F655">
            <v>1773.99</v>
          </cell>
        </row>
        <row r="656">
          <cell r="A656">
            <v>261405</v>
          </cell>
          <cell r="B656" t="str">
            <v>Product Reclaiming</v>
          </cell>
          <cell r="C656" t="str">
            <v>Out Cont - Other</v>
          </cell>
          <cell r="D656">
            <v>261</v>
          </cell>
          <cell r="E656">
            <v>405</v>
          </cell>
          <cell r="F656">
            <v>0</v>
          </cell>
        </row>
        <row r="657">
          <cell r="A657">
            <v>263240</v>
          </cell>
          <cell r="B657" t="str">
            <v>Loading Station</v>
          </cell>
          <cell r="C657" t="str">
            <v>Mech Tdes</v>
          </cell>
          <cell r="D657">
            <v>263</v>
          </cell>
          <cell r="E657">
            <v>240</v>
          </cell>
          <cell r="F657">
            <v>624.79</v>
          </cell>
        </row>
        <row r="658">
          <cell r="A658">
            <v>263299</v>
          </cell>
          <cell r="B658" t="str">
            <v>Loading Station</v>
          </cell>
          <cell r="C658" t="str">
            <v>On Costs</v>
          </cell>
          <cell r="D658">
            <v>263</v>
          </cell>
          <cell r="E658">
            <v>299</v>
          </cell>
          <cell r="F658">
            <v>183.02</v>
          </cell>
        </row>
        <row r="659">
          <cell r="A659">
            <v>263301</v>
          </cell>
          <cell r="B659" t="str">
            <v>Loading Station</v>
          </cell>
          <cell r="C659" t="str">
            <v>Consumables</v>
          </cell>
          <cell r="D659">
            <v>263</v>
          </cell>
          <cell r="E659">
            <v>301</v>
          </cell>
          <cell r="F659">
            <v>0</v>
          </cell>
        </row>
        <row r="660">
          <cell r="A660">
            <v>263308</v>
          </cell>
          <cell r="B660" t="str">
            <v>Loading Station</v>
          </cell>
          <cell r="C660" t="str">
            <v>Grd.Engag'g</v>
          </cell>
          <cell r="D660">
            <v>263</v>
          </cell>
          <cell r="E660">
            <v>308</v>
          </cell>
        </row>
        <row r="661">
          <cell r="A661">
            <v>263309</v>
          </cell>
          <cell r="B661" t="str">
            <v>Loading Station</v>
          </cell>
          <cell r="C661" t="str">
            <v>Fuels/Oils</v>
          </cell>
          <cell r="D661">
            <v>263</v>
          </cell>
          <cell r="E661">
            <v>309</v>
          </cell>
          <cell r="F661">
            <v>0</v>
          </cell>
        </row>
        <row r="662">
          <cell r="A662">
            <v>263330</v>
          </cell>
          <cell r="B662" t="str">
            <v>Loading Station</v>
          </cell>
          <cell r="C662" t="str">
            <v>Mech.Spares</v>
          </cell>
          <cell r="D662">
            <v>263</v>
          </cell>
          <cell r="E662">
            <v>330</v>
          </cell>
          <cell r="F662">
            <v>-756.42</v>
          </cell>
        </row>
        <row r="663">
          <cell r="A663">
            <v>263331</v>
          </cell>
          <cell r="B663" t="str">
            <v>Loading Station</v>
          </cell>
          <cell r="C663" t="str">
            <v>Elect.Spares</v>
          </cell>
          <cell r="D663">
            <v>263</v>
          </cell>
          <cell r="E663">
            <v>331</v>
          </cell>
          <cell r="F663">
            <v>0</v>
          </cell>
        </row>
        <row r="664">
          <cell r="A664">
            <v>263340</v>
          </cell>
          <cell r="B664" t="str">
            <v>Loading Station</v>
          </cell>
          <cell r="C664" t="str">
            <v>Mat.Hand.</v>
          </cell>
          <cell r="D664">
            <v>263</v>
          </cell>
          <cell r="E664">
            <v>340</v>
          </cell>
          <cell r="F664">
            <v>1158.03</v>
          </cell>
        </row>
        <row r="665">
          <cell r="A665">
            <v>263341</v>
          </cell>
          <cell r="B665" t="str">
            <v>Loading Station</v>
          </cell>
          <cell r="C665" t="str">
            <v>Hand Tools</v>
          </cell>
          <cell r="D665">
            <v>263</v>
          </cell>
          <cell r="E665">
            <v>341</v>
          </cell>
          <cell r="F665">
            <v>0</v>
          </cell>
        </row>
        <row r="666">
          <cell r="A666">
            <v>263342</v>
          </cell>
          <cell r="B666" t="str">
            <v>Loading Station</v>
          </cell>
          <cell r="C666" t="str">
            <v>Weld.Equip.</v>
          </cell>
          <cell r="D666">
            <v>263</v>
          </cell>
          <cell r="E666">
            <v>342</v>
          </cell>
          <cell r="F666">
            <v>447.05</v>
          </cell>
        </row>
        <row r="667">
          <cell r="A667">
            <v>263350</v>
          </cell>
          <cell r="B667" t="str">
            <v>Loading Station</v>
          </cell>
          <cell r="C667" t="str">
            <v>Prot.Clothes</v>
          </cell>
          <cell r="D667">
            <v>263</v>
          </cell>
          <cell r="E667">
            <v>350</v>
          </cell>
          <cell r="F667">
            <v>0</v>
          </cell>
        </row>
        <row r="668">
          <cell r="A668">
            <v>263354</v>
          </cell>
          <cell r="B668" t="str">
            <v>Loading Station</v>
          </cell>
          <cell r="C668" t="str">
            <v>Safety Equip.</v>
          </cell>
          <cell r="D668">
            <v>263</v>
          </cell>
          <cell r="E668">
            <v>354</v>
          </cell>
          <cell r="F668">
            <v>0</v>
          </cell>
        </row>
        <row r="669">
          <cell r="A669">
            <v>263403</v>
          </cell>
          <cell r="B669" t="str">
            <v>Loading Station</v>
          </cell>
          <cell r="C669" t="str">
            <v>Cont - Mechanical</v>
          </cell>
          <cell r="D669">
            <v>263</v>
          </cell>
          <cell r="E669">
            <v>403</v>
          </cell>
          <cell r="F669">
            <v>0</v>
          </cell>
        </row>
        <row r="670">
          <cell r="A670">
            <v>263405</v>
          </cell>
          <cell r="B670" t="str">
            <v>Loading Station</v>
          </cell>
          <cell r="C670" t="str">
            <v>Out Cont - Other</v>
          </cell>
          <cell r="D670">
            <v>263</v>
          </cell>
          <cell r="E670">
            <v>405</v>
          </cell>
          <cell r="F670">
            <v>52775.05</v>
          </cell>
        </row>
        <row r="671">
          <cell r="A671">
            <v>270210</v>
          </cell>
          <cell r="B671" t="str">
            <v>Plant Operation</v>
          </cell>
          <cell r="C671" t="str">
            <v>Ord Time</v>
          </cell>
          <cell r="D671">
            <v>270</v>
          </cell>
          <cell r="E671">
            <v>210</v>
          </cell>
          <cell r="F671">
            <v>47963.17</v>
          </cell>
        </row>
        <row r="672">
          <cell r="A672">
            <v>270230</v>
          </cell>
          <cell r="B672" t="str">
            <v>Plant Operation</v>
          </cell>
          <cell r="C672" t="str">
            <v>Prod Wkr</v>
          </cell>
          <cell r="D672">
            <v>270</v>
          </cell>
          <cell r="E672">
            <v>230</v>
          </cell>
          <cell r="F672">
            <v>161742.23000000001</v>
          </cell>
        </row>
        <row r="673">
          <cell r="A673">
            <v>270240</v>
          </cell>
          <cell r="B673" t="str">
            <v>Plant Operation</v>
          </cell>
          <cell r="C673" t="str">
            <v>Mech Tdes</v>
          </cell>
          <cell r="D673">
            <v>270</v>
          </cell>
          <cell r="E673">
            <v>240</v>
          </cell>
          <cell r="F673">
            <v>81012.37</v>
          </cell>
        </row>
        <row r="674">
          <cell r="A674">
            <v>270242</v>
          </cell>
          <cell r="B674" t="str">
            <v>Plant Operation</v>
          </cell>
          <cell r="C674" t="str">
            <v>Mech Appt</v>
          </cell>
          <cell r="D674">
            <v>270</v>
          </cell>
          <cell r="E674">
            <v>242</v>
          </cell>
        </row>
        <row r="675">
          <cell r="A675">
            <v>270290</v>
          </cell>
          <cell r="B675" t="str">
            <v>Plant Operation</v>
          </cell>
          <cell r="C675" t="str">
            <v>Temp. Emp.</v>
          </cell>
          <cell r="D675">
            <v>270</v>
          </cell>
          <cell r="E675">
            <v>290</v>
          </cell>
          <cell r="F675">
            <v>805.41</v>
          </cell>
        </row>
        <row r="676">
          <cell r="A676">
            <v>270299</v>
          </cell>
          <cell r="B676" t="str">
            <v>Plant Operation</v>
          </cell>
          <cell r="C676" t="str">
            <v>On Costs</v>
          </cell>
          <cell r="D676">
            <v>270</v>
          </cell>
          <cell r="E676">
            <v>299</v>
          </cell>
          <cell r="F676">
            <v>92338.37</v>
          </cell>
        </row>
        <row r="677">
          <cell r="A677">
            <v>270301</v>
          </cell>
          <cell r="B677" t="str">
            <v>Plant Operation</v>
          </cell>
          <cell r="C677" t="str">
            <v>Consumables</v>
          </cell>
          <cell r="D677">
            <v>270</v>
          </cell>
          <cell r="E677">
            <v>301</v>
          </cell>
          <cell r="F677">
            <v>6451.63</v>
          </cell>
        </row>
        <row r="678">
          <cell r="A678">
            <v>270308</v>
          </cell>
          <cell r="B678" t="str">
            <v>Plant Operation</v>
          </cell>
          <cell r="C678" t="str">
            <v>Grd.Engag'g</v>
          </cell>
          <cell r="D678">
            <v>270</v>
          </cell>
          <cell r="E678">
            <v>308</v>
          </cell>
        </row>
        <row r="679">
          <cell r="A679">
            <v>270309</v>
          </cell>
          <cell r="B679" t="str">
            <v>Plant Operation</v>
          </cell>
          <cell r="C679" t="str">
            <v>Fuels/Oils</v>
          </cell>
          <cell r="D679">
            <v>270</v>
          </cell>
          <cell r="E679">
            <v>309</v>
          </cell>
          <cell r="F679">
            <v>116.44</v>
          </cell>
        </row>
        <row r="680">
          <cell r="A680">
            <v>270313</v>
          </cell>
          <cell r="B680" t="str">
            <v>Plant Operation</v>
          </cell>
          <cell r="C680" t="str">
            <v>Process Reagen</v>
          </cell>
          <cell r="D680">
            <v>270</v>
          </cell>
          <cell r="E680">
            <v>313</v>
          </cell>
          <cell r="F680">
            <v>0</v>
          </cell>
        </row>
        <row r="681">
          <cell r="A681">
            <v>270330</v>
          </cell>
          <cell r="B681" t="str">
            <v>Plant Operation</v>
          </cell>
          <cell r="C681" t="str">
            <v>Mech.Spares</v>
          </cell>
          <cell r="D681">
            <v>270</v>
          </cell>
          <cell r="E681">
            <v>330</v>
          </cell>
          <cell r="F681">
            <v>1069.8499999999999</v>
          </cell>
        </row>
        <row r="682">
          <cell r="A682">
            <v>270331</v>
          </cell>
          <cell r="B682" t="str">
            <v>Plant Operation</v>
          </cell>
          <cell r="C682" t="str">
            <v>Elect.Spares</v>
          </cell>
          <cell r="D682">
            <v>270</v>
          </cell>
          <cell r="E682">
            <v>331</v>
          </cell>
          <cell r="F682">
            <v>135.74</v>
          </cell>
        </row>
        <row r="683">
          <cell r="A683">
            <v>270334</v>
          </cell>
          <cell r="B683" t="str">
            <v>Plant Operation</v>
          </cell>
          <cell r="C683" t="str">
            <v>Pipe &amp; Steel</v>
          </cell>
          <cell r="D683">
            <v>270</v>
          </cell>
          <cell r="E683">
            <v>334</v>
          </cell>
          <cell r="F683">
            <v>38.64</v>
          </cell>
        </row>
        <row r="684">
          <cell r="A684">
            <v>270336</v>
          </cell>
          <cell r="B684" t="str">
            <v>Plant Operation</v>
          </cell>
          <cell r="C684" t="str">
            <v>Instruments &amp; Lab</v>
          </cell>
          <cell r="D684">
            <v>270</v>
          </cell>
          <cell r="E684">
            <v>336</v>
          </cell>
          <cell r="F684">
            <v>0</v>
          </cell>
        </row>
        <row r="685">
          <cell r="A685">
            <v>270337</v>
          </cell>
          <cell r="B685" t="str">
            <v>Plant Operation</v>
          </cell>
          <cell r="C685" t="str">
            <v>Signage</v>
          </cell>
          <cell r="D685">
            <v>270</v>
          </cell>
          <cell r="E685">
            <v>337</v>
          </cell>
          <cell r="F685">
            <v>0</v>
          </cell>
        </row>
        <row r="686">
          <cell r="A686">
            <v>270340</v>
          </cell>
          <cell r="B686" t="str">
            <v>Plant Operation</v>
          </cell>
          <cell r="C686" t="str">
            <v>Mat.Hand.</v>
          </cell>
          <cell r="D686">
            <v>270</v>
          </cell>
          <cell r="E686">
            <v>340</v>
          </cell>
          <cell r="F686">
            <v>153.47999999999999</v>
          </cell>
        </row>
        <row r="687">
          <cell r="A687">
            <v>270341</v>
          </cell>
          <cell r="B687" t="str">
            <v>Plant Operation</v>
          </cell>
          <cell r="C687" t="str">
            <v>Hand Tools</v>
          </cell>
          <cell r="D687">
            <v>270</v>
          </cell>
          <cell r="E687">
            <v>341</v>
          </cell>
          <cell r="F687">
            <v>796.2</v>
          </cell>
        </row>
        <row r="688">
          <cell r="A688">
            <v>270342</v>
          </cell>
          <cell r="B688" t="str">
            <v>Plant Operation</v>
          </cell>
          <cell r="C688" t="str">
            <v>Weld.Equip.</v>
          </cell>
          <cell r="D688">
            <v>270</v>
          </cell>
          <cell r="E688">
            <v>342</v>
          </cell>
          <cell r="F688">
            <v>302.25</v>
          </cell>
        </row>
        <row r="689">
          <cell r="A689">
            <v>270350</v>
          </cell>
          <cell r="B689" t="str">
            <v>Plant Operation</v>
          </cell>
          <cell r="C689" t="str">
            <v>Prot.Clothes</v>
          </cell>
          <cell r="D689">
            <v>270</v>
          </cell>
          <cell r="E689">
            <v>350</v>
          </cell>
          <cell r="F689">
            <v>44.31</v>
          </cell>
        </row>
        <row r="690">
          <cell r="A690">
            <v>270351</v>
          </cell>
          <cell r="B690" t="str">
            <v>Plant Operation</v>
          </cell>
          <cell r="C690" t="str">
            <v>Award Clothing</v>
          </cell>
          <cell r="D690">
            <v>270</v>
          </cell>
          <cell r="E690">
            <v>351</v>
          </cell>
          <cell r="F690">
            <v>28.51</v>
          </cell>
        </row>
        <row r="691">
          <cell r="A691">
            <v>270352</v>
          </cell>
          <cell r="B691" t="str">
            <v>Plant Operation</v>
          </cell>
          <cell r="C691" t="str">
            <v>Footwear</v>
          </cell>
          <cell r="D691">
            <v>270</v>
          </cell>
          <cell r="E691">
            <v>352</v>
          </cell>
          <cell r="F691">
            <v>37.450000000000003</v>
          </cell>
        </row>
        <row r="692">
          <cell r="A692">
            <v>270354</v>
          </cell>
          <cell r="B692" t="str">
            <v>Plant Operation</v>
          </cell>
          <cell r="C692" t="str">
            <v>Safety Equip.</v>
          </cell>
          <cell r="D692">
            <v>270</v>
          </cell>
          <cell r="E692">
            <v>354</v>
          </cell>
          <cell r="F692">
            <v>263.06</v>
          </cell>
        </row>
        <row r="693">
          <cell r="A693">
            <v>270355</v>
          </cell>
          <cell r="B693" t="str">
            <v>Plant Operation</v>
          </cell>
          <cell r="C693" t="str">
            <v>Non-Pre. Glasses</v>
          </cell>
          <cell r="D693">
            <v>270</v>
          </cell>
          <cell r="E693">
            <v>355</v>
          </cell>
          <cell r="F693">
            <v>62.32</v>
          </cell>
        </row>
        <row r="694">
          <cell r="A694">
            <v>270359</v>
          </cell>
          <cell r="B694" t="str">
            <v>Plant Operation</v>
          </cell>
          <cell r="C694" t="str">
            <v>Office Supplies</v>
          </cell>
          <cell r="D694">
            <v>270</v>
          </cell>
          <cell r="E694">
            <v>359</v>
          </cell>
          <cell r="F694">
            <v>488.42</v>
          </cell>
        </row>
        <row r="695">
          <cell r="A695">
            <v>270403</v>
          </cell>
          <cell r="B695" t="str">
            <v>Plant Operation</v>
          </cell>
          <cell r="C695" t="str">
            <v>Cont - Mechanical</v>
          </cell>
          <cell r="D695">
            <v>270</v>
          </cell>
          <cell r="E695">
            <v>403</v>
          </cell>
          <cell r="F695">
            <v>-12890.05</v>
          </cell>
        </row>
        <row r="696">
          <cell r="A696">
            <v>270405</v>
          </cell>
          <cell r="B696" t="str">
            <v>Plant Operation</v>
          </cell>
          <cell r="C696" t="str">
            <v>Out Cont - Other</v>
          </cell>
          <cell r="D696">
            <v>270</v>
          </cell>
          <cell r="E696">
            <v>405</v>
          </cell>
          <cell r="F696">
            <v>1580.75</v>
          </cell>
        </row>
        <row r="697">
          <cell r="A697">
            <v>270640</v>
          </cell>
          <cell r="B697" t="str">
            <v>Plant Operation</v>
          </cell>
          <cell r="C697" t="str">
            <v>Membership.- Company</v>
          </cell>
          <cell r="D697">
            <v>270</v>
          </cell>
          <cell r="E697">
            <v>640</v>
          </cell>
          <cell r="F697">
            <v>0</v>
          </cell>
        </row>
        <row r="698">
          <cell r="A698">
            <v>270641</v>
          </cell>
          <cell r="B698" t="str">
            <v>Plant Operation</v>
          </cell>
          <cell r="C698" t="str">
            <v>Membership  - Individual</v>
          </cell>
          <cell r="D698">
            <v>270</v>
          </cell>
          <cell r="E698">
            <v>641</v>
          </cell>
          <cell r="F698">
            <v>0</v>
          </cell>
        </row>
        <row r="699">
          <cell r="A699">
            <v>270643</v>
          </cell>
          <cell r="B699" t="str">
            <v>Plant Operation</v>
          </cell>
          <cell r="C699" t="str">
            <v>Office Supplies - Stationary</v>
          </cell>
          <cell r="D699">
            <v>270</v>
          </cell>
          <cell r="E699">
            <v>643</v>
          </cell>
          <cell r="F699">
            <v>0</v>
          </cell>
        </row>
        <row r="700">
          <cell r="A700">
            <v>270644</v>
          </cell>
          <cell r="B700" t="str">
            <v>Plant Operation</v>
          </cell>
          <cell r="C700" t="str">
            <v>Office Equipment Rental</v>
          </cell>
          <cell r="D700">
            <v>270</v>
          </cell>
          <cell r="E700">
            <v>644</v>
          </cell>
          <cell r="F700">
            <v>31.08</v>
          </cell>
        </row>
        <row r="701">
          <cell r="A701">
            <v>270645</v>
          </cell>
          <cell r="B701" t="str">
            <v>Plant Operation</v>
          </cell>
          <cell r="C701" t="str">
            <v>Minor Equipment Purchases</v>
          </cell>
          <cell r="D701">
            <v>270</v>
          </cell>
          <cell r="E701">
            <v>645</v>
          </cell>
          <cell r="F701">
            <v>-0.01</v>
          </cell>
        </row>
        <row r="702">
          <cell r="A702">
            <v>270663</v>
          </cell>
          <cell r="B702" t="str">
            <v>Plant Operation</v>
          </cell>
          <cell r="C702" t="str">
            <v>I/S Travel - Airfares</v>
          </cell>
          <cell r="D702">
            <v>270</v>
          </cell>
          <cell r="E702">
            <v>663</v>
          </cell>
          <cell r="F702">
            <v>890.43</v>
          </cell>
        </row>
        <row r="703">
          <cell r="A703">
            <v>270665</v>
          </cell>
          <cell r="B703" t="str">
            <v>Plant Operation</v>
          </cell>
          <cell r="C703" t="str">
            <v>I/S Travel - Other</v>
          </cell>
          <cell r="D703">
            <v>270</v>
          </cell>
          <cell r="E703">
            <v>665</v>
          </cell>
        </row>
        <row r="704">
          <cell r="A704">
            <v>270666</v>
          </cell>
          <cell r="B704" t="str">
            <v>Plant Operation</v>
          </cell>
          <cell r="C704" t="str">
            <v>Local Travel - Airfares</v>
          </cell>
          <cell r="D704">
            <v>270</v>
          </cell>
          <cell r="E704">
            <v>666</v>
          </cell>
          <cell r="F704">
            <v>0</v>
          </cell>
        </row>
        <row r="705">
          <cell r="A705">
            <v>270668</v>
          </cell>
          <cell r="B705" t="str">
            <v>Plant Operation</v>
          </cell>
          <cell r="C705" t="str">
            <v>Local Travel - Other</v>
          </cell>
          <cell r="D705">
            <v>270</v>
          </cell>
          <cell r="E705">
            <v>668</v>
          </cell>
          <cell r="F705">
            <v>550.54999999999995</v>
          </cell>
        </row>
        <row r="706">
          <cell r="A706">
            <v>270675</v>
          </cell>
          <cell r="B706" t="str">
            <v>Plant Operation</v>
          </cell>
          <cell r="C706" t="str">
            <v>Staff Training</v>
          </cell>
          <cell r="D706">
            <v>270</v>
          </cell>
          <cell r="E706">
            <v>675</v>
          </cell>
          <cell r="F706">
            <v>3499</v>
          </cell>
        </row>
        <row r="707">
          <cell r="A707">
            <v>270689</v>
          </cell>
          <cell r="B707" t="str">
            <v>Plant Operation</v>
          </cell>
          <cell r="C707" t="str">
            <v>Wages Training - HR Initiatives</v>
          </cell>
          <cell r="D707">
            <v>270</v>
          </cell>
          <cell r="E707">
            <v>689</v>
          </cell>
          <cell r="F707">
            <v>0</v>
          </cell>
        </row>
        <row r="708">
          <cell r="A708">
            <v>270781</v>
          </cell>
          <cell r="B708" t="str">
            <v>Plant Operation</v>
          </cell>
          <cell r="C708" t="str">
            <v>Inventory Freight</v>
          </cell>
          <cell r="D708">
            <v>270</v>
          </cell>
          <cell r="E708">
            <v>781</v>
          </cell>
          <cell r="F708">
            <v>472.5</v>
          </cell>
        </row>
        <row r="709">
          <cell r="A709">
            <v>271230</v>
          </cell>
          <cell r="B709" t="str">
            <v>Process Engineering</v>
          </cell>
          <cell r="C709" t="str">
            <v>Prod Wkr</v>
          </cell>
          <cell r="D709">
            <v>271</v>
          </cell>
          <cell r="E709">
            <v>230</v>
          </cell>
          <cell r="F709">
            <v>0</v>
          </cell>
        </row>
        <row r="710">
          <cell r="A710">
            <v>271240</v>
          </cell>
          <cell r="B710" t="str">
            <v>Process Engineering</v>
          </cell>
          <cell r="C710" t="str">
            <v>Mech Tdes</v>
          </cell>
          <cell r="D710">
            <v>271</v>
          </cell>
          <cell r="E710">
            <v>240</v>
          </cell>
          <cell r="F710">
            <v>0</v>
          </cell>
        </row>
        <row r="711">
          <cell r="A711">
            <v>271290</v>
          </cell>
          <cell r="B711" t="str">
            <v>Process Engineering</v>
          </cell>
          <cell r="C711" t="str">
            <v>Temp. Emp.</v>
          </cell>
          <cell r="D711">
            <v>271</v>
          </cell>
          <cell r="E711">
            <v>290</v>
          </cell>
          <cell r="F711">
            <v>0</v>
          </cell>
        </row>
        <row r="712">
          <cell r="A712">
            <v>271299</v>
          </cell>
          <cell r="B712" t="str">
            <v>Process Engineering</v>
          </cell>
          <cell r="C712" t="str">
            <v>On Costs</v>
          </cell>
          <cell r="D712">
            <v>271</v>
          </cell>
          <cell r="E712">
            <v>299</v>
          </cell>
          <cell r="F712">
            <v>0</v>
          </cell>
        </row>
        <row r="713">
          <cell r="A713">
            <v>271301</v>
          </cell>
          <cell r="B713" t="str">
            <v>Process Engineering</v>
          </cell>
          <cell r="C713" t="str">
            <v>Consumables</v>
          </cell>
          <cell r="D713">
            <v>271</v>
          </cell>
          <cell r="E713">
            <v>301</v>
          </cell>
          <cell r="F713">
            <v>0</v>
          </cell>
        </row>
        <row r="714">
          <cell r="A714">
            <v>271302</v>
          </cell>
          <cell r="B714" t="str">
            <v>Process Engineering</v>
          </cell>
          <cell r="C714" t="str">
            <v>Consumable-Lab</v>
          </cell>
          <cell r="D714">
            <v>271</v>
          </cell>
          <cell r="E714">
            <v>302</v>
          </cell>
          <cell r="F714">
            <v>0</v>
          </cell>
        </row>
        <row r="715">
          <cell r="A715">
            <v>271402</v>
          </cell>
          <cell r="B715" t="str">
            <v>Process Engineering</v>
          </cell>
          <cell r="C715" t="str">
            <v>Cont - Tech.Serv</v>
          </cell>
          <cell r="D715">
            <v>271</v>
          </cell>
          <cell r="E715">
            <v>402</v>
          </cell>
          <cell r="F715">
            <v>0</v>
          </cell>
        </row>
        <row r="716">
          <cell r="A716">
            <v>271403</v>
          </cell>
          <cell r="B716" t="str">
            <v>Process Engineering</v>
          </cell>
          <cell r="C716" t="str">
            <v>Cont - Mechanical</v>
          </cell>
          <cell r="D716">
            <v>271</v>
          </cell>
          <cell r="E716">
            <v>403</v>
          </cell>
          <cell r="F716">
            <v>1016.12</v>
          </cell>
        </row>
        <row r="717">
          <cell r="A717">
            <v>271405</v>
          </cell>
          <cell r="B717" t="str">
            <v>Process Engineering</v>
          </cell>
          <cell r="C717" t="str">
            <v>Out Cont - Other</v>
          </cell>
          <cell r="D717">
            <v>271</v>
          </cell>
          <cell r="E717">
            <v>405</v>
          </cell>
          <cell r="F717">
            <v>812.5</v>
          </cell>
        </row>
        <row r="718">
          <cell r="A718">
            <v>272230</v>
          </cell>
          <cell r="B718" t="str">
            <v>CPP Workshop Operations</v>
          </cell>
          <cell r="C718" t="str">
            <v>Prod Wkr</v>
          </cell>
          <cell r="D718">
            <v>272</v>
          </cell>
          <cell r="E718">
            <v>230</v>
          </cell>
          <cell r="F718">
            <v>654.62</v>
          </cell>
        </row>
        <row r="719">
          <cell r="A719">
            <v>272299</v>
          </cell>
          <cell r="B719" t="str">
            <v>CPP Workshop Operations</v>
          </cell>
          <cell r="C719" t="str">
            <v>On Costs</v>
          </cell>
          <cell r="D719">
            <v>272</v>
          </cell>
          <cell r="E719">
            <v>299</v>
          </cell>
          <cell r="F719">
            <v>191.76</v>
          </cell>
        </row>
        <row r="720">
          <cell r="A720">
            <v>272301</v>
          </cell>
          <cell r="B720" t="str">
            <v>CPP Workshop Operations</v>
          </cell>
          <cell r="C720" t="str">
            <v>Consumables</v>
          </cell>
          <cell r="D720">
            <v>272</v>
          </cell>
          <cell r="E720">
            <v>301</v>
          </cell>
          <cell r="F720">
            <v>88.95</v>
          </cell>
        </row>
        <row r="721">
          <cell r="A721">
            <v>272309</v>
          </cell>
          <cell r="B721" t="str">
            <v>CPP Workshop Operations</v>
          </cell>
          <cell r="C721" t="str">
            <v>Fuels/Oils</v>
          </cell>
          <cell r="D721">
            <v>272</v>
          </cell>
          <cell r="E721">
            <v>309</v>
          </cell>
          <cell r="F721">
            <v>0</v>
          </cell>
        </row>
        <row r="722">
          <cell r="A722">
            <v>272330</v>
          </cell>
          <cell r="B722" t="str">
            <v>CPP Workshop Operations</v>
          </cell>
          <cell r="C722" t="str">
            <v>Mech.Spares</v>
          </cell>
          <cell r="D722">
            <v>272</v>
          </cell>
          <cell r="E722">
            <v>330</v>
          </cell>
        </row>
        <row r="723">
          <cell r="A723">
            <v>272340</v>
          </cell>
          <cell r="B723" t="str">
            <v>CPP Workshop Operations</v>
          </cell>
          <cell r="C723" t="str">
            <v>Mat.Hand.</v>
          </cell>
          <cell r="D723">
            <v>272</v>
          </cell>
          <cell r="E723">
            <v>340</v>
          </cell>
          <cell r="F723">
            <v>0</v>
          </cell>
        </row>
        <row r="724">
          <cell r="A724">
            <v>272341</v>
          </cell>
          <cell r="B724" t="str">
            <v>CPP Workshop Operations</v>
          </cell>
          <cell r="C724" t="str">
            <v>Hand Tools</v>
          </cell>
          <cell r="D724">
            <v>272</v>
          </cell>
          <cell r="E724">
            <v>341</v>
          </cell>
          <cell r="F724">
            <v>382.57</v>
          </cell>
        </row>
        <row r="725">
          <cell r="A725">
            <v>272342</v>
          </cell>
          <cell r="B725" t="str">
            <v>CPP Workshop Operations</v>
          </cell>
          <cell r="C725" t="str">
            <v>Weld.Equip.</v>
          </cell>
          <cell r="D725">
            <v>272</v>
          </cell>
          <cell r="E725">
            <v>342</v>
          </cell>
          <cell r="F725">
            <v>0</v>
          </cell>
        </row>
        <row r="726">
          <cell r="A726">
            <v>272350</v>
          </cell>
          <cell r="B726" t="str">
            <v>CPP Workshop Operations</v>
          </cell>
          <cell r="C726" t="str">
            <v>Prot.Clothes</v>
          </cell>
          <cell r="D726">
            <v>272</v>
          </cell>
          <cell r="E726">
            <v>350</v>
          </cell>
          <cell r="F726">
            <v>0</v>
          </cell>
        </row>
        <row r="727">
          <cell r="A727">
            <v>272359</v>
          </cell>
          <cell r="B727" t="str">
            <v>CPP Workshop Operations</v>
          </cell>
          <cell r="C727" t="str">
            <v>Office Supplies</v>
          </cell>
          <cell r="D727">
            <v>272</v>
          </cell>
          <cell r="E727">
            <v>359</v>
          </cell>
          <cell r="F727">
            <v>0</v>
          </cell>
        </row>
        <row r="728">
          <cell r="A728">
            <v>272402</v>
          </cell>
          <cell r="B728" t="str">
            <v>CPP Workshop Operations</v>
          </cell>
          <cell r="C728" t="str">
            <v>Cont - Tech.Serv</v>
          </cell>
          <cell r="D728">
            <v>272</v>
          </cell>
          <cell r="E728">
            <v>402</v>
          </cell>
          <cell r="F728">
            <v>0</v>
          </cell>
        </row>
        <row r="729">
          <cell r="A729">
            <v>272403</v>
          </cell>
          <cell r="B729" t="str">
            <v>CPP Workshop Operations</v>
          </cell>
          <cell r="C729" t="str">
            <v>Cont - Mechanical</v>
          </cell>
          <cell r="D729">
            <v>272</v>
          </cell>
          <cell r="E729">
            <v>403</v>
          </cell>
          <cell r="F729">
            <v>1789.89</v>
          </cell>
        </row>
        <row r="730">
          <cell r="A730">
            <v>272405</v>
          </cell>
          <cell r="B730" t="str">
            <v>CPP Workshop Operations</v>
          </cell>
          <cell r="C730" t="str">
            <v>Out Cont - Other</v>
          </cell>
          <cell r="D730">
            <v>272</v>
          </cell>
          <cell r="E730">
            <v>405</v>
          </cell>
        </row>
        <row r="731">
          <cell r="A731">
            <v>272666</v>
          </cell>
          <cell r="B731" t="str">
            <v>CPP Workshop Operations</v>
          </cell>
          <cell r="C731" t="str">
            <v>Local Travel - Airfares</v>
          </cell>
          <cell r="D731">
            <v>272</v>
          </cell>
          <cell r="E731">
            <v>666</v>
          </cell>
          <cell r="F731">
            <v>0</v>
          </cell>
        </row>
        <row r="732">
          <cell r="A732">
            <v>280301</v>
          </cell>
          <cell r="B732" t="str">
            <v>Lab - Bypass Coal</v>
          </cell>
          <cell r="C732" t="str">
            <v>Consumables</v>
          </cell>
          <cell r="D732">
            <v>280</v>
          </cell>
          <cell r="E732">
            <v>301</v>
          </cell>
          <cell r="F732">
            <v>0</v>
          </cell>
        </row>
        <row r="733">
          <cell r="A733">
            <v>280359</v>
          </cell>
          <cell r="B733" t="str">
            <v>Lab - Bypass Coal</v>
          </cell>
          <cell r="C733" t="str">
            <v>Office Supplies</v>
          </cell>
          <cell r="D733">
            <v>280</v>
          </cell>
          <cell r="E733">
            <v>359</v>
          </cell>
          <cell r="F733">
            <v>0</v>
          </cell>
        </row>
        <row r="734">
          <cell r="A734">
            <v>280403</v>
          </cell>
          <cell r="B734" t="str">
            <v>Lab - Bypass Coal</v>
          </cell>
          <cell r="C734" t="str">
            <v>Cont - Mechanical</v>
          </cell>
          <cell r="D734">
            <v>280</v>
          </cell>
          <cell r="E734">
            <v>403</v>
          </cell>
          <cell r="F734">
            <v>0</v>
          </cell>
        </row>
        <row r="735">
          <cell r="A735">
            <v>281301</v>
          </cell>
          <cell r="B735" t="str">
            <v>Lab - Plant Feed</v>
          </cell>
          <cell r="C735" t="str">
            <v>Consumables</v>
          </cell>
          <cell r="D735">
            <v>281</v>
          </cell>
          <cell r="E735">
            <v>301</v>
          </cell>
          <cell r="F735">
            <v>0</v>
          </cell>
        </row>
        <row r="736">
          <cell r="A736">
            <v>281330</v>
          </cell>
          <cell r="B736" t="str">
            <v>Lab - Plant Feed</v>
          </cell>
          <cell r="C736" t="str">
            <v>Mech.Spares</v>
          </cell>
          <cell r="D736">
            <v>281</v>
          </cell>
          <cell r="E736">
            <v>330</v>
          </cell>
          <cell r="F736">
            <v>0</v>
          </cell>
        </row>
        <row r="737">
          <cell r="A737">
            <v>281342</v>
          </cell>
          <cell r="B737" t="str">
            <v>Lab - Plant Feed</v>
          </cell>
          <cell r="C737" t="str">
            <v>Weld.Equip.</v>
          </cell>
          <cell r="D737">
            <v>281</v>
          </cell>
          <cell r="E737">
            <v>342</v>
          </cell>
          <cell r="F737">
            <v>0</v>
          </cell>
        </row>
        <row r="738">
          <cell r="A738">
            <v>281402</v>
          </cell>
          <cell r="B738" t="str">
            <v>Lab - Plant Feed</v>
          </cell>
          <cell r="C738" t="str">
            <v>Cont - Tech.Serv</v>
          </cell>
          <cell r="D738">
            <v>281</v>
          </cell>
          <cell r="E738">
            <v>402</v>
          </cell>
          <cell r="F738">
            <v>-15000</v>
          </cell>
        </row>
        <row r="739">
          <cell r="A739">
            <v>291210</v>
          </cell>
          <cell r="B739" t="str">
            <v xml:space="preserve">CPP A Crew Labour </v>
          </cell>
          <cell r="C739" t="str">
            <v>Ord Time</v>
          </cell>
          <cell r="D739">
            <v>291</v>
          </cell>
          <cell r="E739">
            <v>210</v>
          </cell>
          <cell r="F739">
            <v>7684.63</v>
          </cell>
        </row>
        <row r="740">
          <cell r="A740">
            <v>291214</v>
          </cell>
          <cell r="B740" t="str">
            <v xml:space="preserve">CPP A Crew Labour </v>
          </cell>
          <cell r="C740" t="str">
            <v>Unrost Ovt</v>
          </cell>
          <cell r="D740">
            <v>291</v>
          </cell>
          <cell r="E740">
            <v>214</v>
          </cell>
          <cell r="F740">
            <v>0</v>
          </cell>
        </row>
        <row r="741">
          <cell r="A741">
            <v>291299</v>
          </cell>
          <cell r="B741" t="str">
            <v xml:space="preserve">CPP A Crew Labour </v>
          </cell>
          <cell r="C741" t="str">
            <v>On Costs</v>
          </cell>
          <cell r="D741">
            <v>291</v>
          </cell>
          <cell r="E741">
            <v>299</v>
          </cell>
          <cell r="F741">
            <v>2930.87</v>
          </cell>
        </row>
        <row r="742">
          <cell r="A742">
            <v>294210</v>
          </cell>
          <cell r="B742" t="str">
            <v>CPP 5 Day / Night</v>
          </cell>
          <cell r="C742" t="str">
            <v>Ord Time</v>
          </cell>
          <cell r="D742">
            <v>294</v>
          </cell>
          <cell r="E742">
            <v>210</v>
          </cell>
          <cell r="F742">
            <v>10393.84</v>
          </cell>
        </row>
        <row r="743">
          <cell r="A743">
            <v>294214</v>
          </cell>
          <cell r="B743" t="str">
            <v>CPP 5 Day / Night</v>
          </cell>
          <cell r="C743" t="str">
            <v>Unrost Ovt</v>
          </cell>
          <cell r="D743">
            <v>294</v>
          </cell>
          <cell r="E743">
            <v>214</v>
          </cell>
          <cell r="F743">
            <v>1743.75</v>
          </cell>
        </row>
        <row r="744">
          <cell r="A744">
            <v>294230</v>
          </cell>
          <cell r="B744" t="str">
            <v>CPP 5 Day / Night</v>
          </cell>
          <cell r="C744" t="str">
            <v>Prod Wkr</v>
          </cell>
          <cell r="D744">
            <v>294</v>
          </cell>
          <cell r="E744">
            <v>230</v>
          </cell>
        </row>
        <row r="745">
          <cell r="A745">
            <v>294298</v>
          </cell>
          <cell r="B745" t="str">
            <v>CPP 5 Day / Night</v>
          </cell>
          <cell r="C745" t="str">
            <v>Wages Tfr</v>
          </cell>
          <cell r="D745">
            <v>294</v>
          </cell>
          <cell r="E745">
            <v>298</v>
          </cell>
        </row>
        <row r="746">
          <cell r="A746">
            <v>294299</v>
          </cell>
          <cell r="B746" t="str">
            <v>CPP 5 Day / Night</v>
          </cell>
          <cell r="C746" t="str">
            <v>On Costs</v>
          </cell>
          <cell r="D746">
            <v>294</v>
          </cell>
          <cell r="E746">
            <v>299</v>
          </cell>
          <cell r="F746">
            <v>3469.01</v>
          </cell>
        </row>
        <row r="747">
          <cell r="A747">
            <v>295210</v>
          </cell>
          <cell r="B747" t="str">
            <v>CPP 7 Day / Night</v>
          </cell>
          <cell r="C747" t="str">
            <v>Ord Time</v>
          </cell>
          <cell r="D747">
            <v>295</v>
          </cell>
          <cell r="E747">
            <v>210</v>
          </cell>
          <cell r="F747">
            <v>166881.82</v>
          </cell>
        </row>
        <row r="748">
          <cell r="A748">
            <v>295214</v>
          </cell>
          <cell r="B748" t="str">
            <v>CPP 7 Day / Night</v>
          </cell>
          <cell r="C748" t="str">
            <v>Unrost Ovt</v>
          </cell>
          <cell r="D748">
            <v>295</v>
          </cell>
          <cell r="E748">
            <v>214</v>
          </cell>
          <cell r="F748">
            <v>8546.66</v>
          </cell>
        </row>
        <row r="749">
          <cell r="A749">
            <v>295230</v>
          </cell>
          <cell r="B749" t="str">
            <v>CPP 7 Day / Night</v>
          </cell>
          <cell r="C749" t="str">
            <v>Prod Wkr</v>
          </cell>
          <cell r="D749">
            <v>295</v>
          </cell>
          <cell r="E749">
            <v>230</v>
          </cell>
        </row>
        <row r="750">
          <cell r="A750">
            <v>295298</v>
          </cell>
          <cell r="B750" t="str">
            <v>CPP 7 Day / Night</v>
          </cell>
          <cell r="C750" t="str">
            <v>Wages Tfr</v>
          </cell>
          <cell r="D750">
            <v>295</v>
          </cell>
          <cell r="E750">
            <v>298</v>
          </cell>
          <cell r="F750">
            <v>-259843.94</v>
          </cell>
        </row>
        <row r="751">
          <cell r="A751">
            <v>295299</v>
          </cell>
          <cell r="B751" t="str">
            <v>CPP 7 Day / Night</v>
          </cell>
          <cell r="C751" t="str">
            <v>On Costs</v>
          </cell>
          <cell r="D751">
            <v>295</v>
          </cell>
          <cell r="E751">
            <v>299</v>
          </cell>
          <cell r="F751">
            <v>-9410.4</v>
          </cell>
        </row>
        <row r="752">
          <cell r="A752">
            <v>296210</v>
          </cell>
          <cell r="B752" t="str">
            <v>CPP Day Shift</v>
          </cell>
          <cell r="C752" t="str">
            <v>Ord Time</v>
          </cell>
          <cell r="D752">
            <v>296</v>
          </cell>
          <cell r="E752">
            <v>210</v>
          </cell>
          <cell r="F752">
            <v>0</v>
          </cell>
        </row>
        <row r="753">
          <cell r="A753">
            <v>296214</v>
          </cell>
          <cell r="B753" t="str">
            <v>CPP Day Shift</v>
          </cell>
          <cell r="C753" t="str">
            <v>Unrost Ovt</v>
          </cell>
          <cell r="D753">
            <v>296</v>
          </cell>
          <cell r="E753">
            <v>214</v>
          </cell>
          <cell r="F753">
            <v>0</v>
          </cell>
        </row>
        <row r="754">
          <cell r="A754">
            <v>296298</v>
          </cell>
          <cell r="B754" t="str">
            <v>CPP Day Shift</v>
          </cell>
          <cell r="C754" t="str">
            <v>Wages Tfr</v>
          </cell>
          <cell r="D754">
            <v>296</v>
          </cell>
          <cell r="E754">
            <v>298</v>
          </cell>
          <cell r="F754">
            <v>0</v>
          </cell>
        </row>
        <row r="755">
          <cell r="A755">
            <v>296299</v>
          </cell>
          <cell r="B755" t="str">
            <v>CPP Day Shift</v>
          </cell>
          <cell r="C755" t="str">
            <v>On Costs</v>
          </cell>
          <cell r="D755">
            <v>296</v>
          </cell>
          <cell r="E755">
            <v>299</v>
          </cell>
          <cell r="F755">
            <v>0</v>
          </cell>
        </row>
        <row r="756">
          <cell r="A756">
            <v>301230</v>
          </cell>
          <cell r="B756" t="str">
            <v>Dragline 1</v>
          </cell>
          <cell r="C756" t="str">
            <v>Prod Wkr</v>
          </cell>
          <cell r="D756">
            <v>301</v>
          </cell>
          <cell r="E756">
            <v>230</v>
          </cell>
          <cell r="F756">
            <v>718.41</v>
          </cell>
        </row>
        <row r="757">
          <cell r="A757">
            <v>301240</v>
          </cell>
          <cell r="B757" t="str">
            <v>Dragline 1</v>
          </cell>
          <cell r="C757" t="str">
            <v>Mech Tdes</v>
          </cell>
          <cell r="D757">
            <v>301</v>
          </cell>
          <cell r="E757">
            <v>240</v>
          </cell>
          <cell r="F757">
            <v>10794.45</v>
          </cell>
        </row>
        <row r="758">
          <cell r="A758">
            <v>301244</v>
          </cell>
          <cell r="B758" t="str">
            <v>Dragline 1</v>
          </cell>
          <cell r="C758" t="str">
            <v>Elect Tdes</v>
          </cell>
          <cell r="D758">
            <v>301</v>
          </cell>
          <cell r="E758">
            <v>244</v>
          </cell>
          <cell r="F758">
            <v>13595.95</v>
          </cell>
        </row>
        <row r="759">
          <cell r="A759">
            <v>301246</v>
          </cell>
          <cell r="B759" t="str">
            <v>Dragline 1</v>
          </cell>
          <cell r="C759" t="str">
            <v>Elect Appt</v>
          </cell>
          <cell r="D759">
            <v>301</v>
          </cell>
          <cell r="E759">
            <v>246</v>
          </cell>
          <cell r="F759">
            <v>670.02</v>
          </cell>
        </row>
        <row r="760">
          <cell r="A760">
            <v>301299</v>
          </cell>
          <cell r="B760" t="str">
            <v>Dragline 1</v>
          </cell>
          <cell r="C760" t="str">
            <v>On Costs</v>
          </cell>
          <cell r="D760">
            <v>301</v>
          </cell>
          <cell r="E760">
            <v>299</v>
          </cell>
          <cell r="F760">
            <v>7551.64</v>
          </cell>
        </row>
        <row r="761">
          <cell r="A761">
            <v>301301</v>
          </cell>
          <cell r="B761" t="str">
            <v>Dragline 1</v>
          </cell>
          <cell r="C761" t="str">
            <v>Consumables</v>
          </cell>
          <cell r="D761">
            <v>301</v>
          </cell>
          <cell r="E761">
            <v>301</v>
          </cell>
          <cell r="F761">
            <v>1588.71</v>
          </cell>
        </row>
        <row r="762">
          <cell r="A762">
            <v>301308</v>
          </cell>
          <cell r="B762" t="str">
            <v>Dragline 1</v>
          </cell>
          <cell r="C762" t="str">
            <v>Grd.Engag'g</v>
          </cell>
          <cell r="D762">
            <v>301</v>
          </cell>
          <cell r="E762">
            <v>308</v>
          </cell>
          <cell r="F762">
            <v>29934.97</v>
          </cell>
        </row>
        <row r="763">
          <cell r="A763">
            <v>301309</v>
          </cell>
          <cell r="B763" t="str">
            <v>Dragline 1</v>
          </cell>
          <cell r="C763" t="str">
            <v>Fuels/Oils</v>
          </cell>
          <cell r="D763">
            <v>301</v>
          </cell>
          <cell r="E763">
            <v>309</v>
          </cell>
          <cell r="F763">
            <v>110.14</v>
          </cell>
        </row>
        <row r="764">
          <cell r="A764">
            <v>301322</v>
          </cell>
          <cell r="B764" t="str">
            <v>Dragline 1</v>
          </cell>
          <cell r="C764" t="str">
            <v>Electricity</v>
          </cell>
          <cell r="D764">
            <v>301</v>
          </cell>
          <cell r="E764">
            <v>322</v>
          </cell>
          <cell r="F764">
            <v>65400</v>
          </cell>
        </row>
        <row r="765">
          <cell r="A765">
            <v>301324</v>
          </cell>
          <cell r="B765" t="str">
            <v>Dragline 1</v>
          </cell>
          <cell r="C765" t="str">
            <v>LP Gas</v>
          </cell>
          <cell r="D765">
            <v>301</v>
          </cell>
          <cell r="E765">
            <v>324</v>
          </cell>
        </row>
        <row r="766">
          <cell r="A766">
            <v>301329</v>
          </cell>
          <cell r="B766" t="str">
            <v>Dragline 1</v>
          </cell>
          <cell r="C766" t="str">
            <v>Airconditioning</v>
          </cell>
          <cell r="D766">
            <v>301</v>
          </cell>
          <cell r="E766">
            <v>329</v>
          </cell>
          <cell r="F766">
            <v>242.97</v>
          </cell>
        </row>
        <row r="767">
          <cell r="A767">
            <v>301330</v>
          </cell>
          <cell r="B767" t="str">
            <v>Dragline 1</v>
          </cell>
          <cell r="C767" t="str">
            <v>Mech.Spares</v>
          </cell>
          <cell r="D767">
            <v>301</v>
          </cell>
          <cell r="E767">
            <v>330</v>
          </cell>
          <cell r="F767">
            <v>37654.980000000003</v>
          </cell>
        </row>
        <row r="768">
          <cell r="A768">
            <v>301331</v>
          </cell>
          <cell r="B768" t="str">
            <v>Dragline 1</v>
          </cell>
          <cell r="C768" t="str">
            <v>Elect.Spares</v>
          </cell>
          <cell r="D768">
            <v>301</v>
          </cell>
          <cell r="E768">
            <v>331</v>
          </cell>
          <cell r="F768">
            <v>12727.78</v>
          </cell>
        </row>
        <row r="769">
          <cell r="A769">
            <v>301334</v>
          </cell>
          <cell r="B769" t="str">
            <v>Dragline 1</v>
          </cell>
          <cell r="C769" t="str">
            <v>Pipe &amp; Steel</v>
          </cell>
          <cell r="D769">
            <v>301</v>
          </cell>
          <cell r="E769">
            <v>334</v>
          </cell>
          <cell r="F769">
            <v>2716.65</v>
          </cell>
        </row>
        <row r="770">
          <cell r="A770">
            <v>301337</v>
          </cell>
          <cell r="B770" t="str">
            <v>Dragline 1</v>
          </cell>
          <cell r="C770" t="str">
            <v>Signage</v>
          </cell>
          <cell r="D770">
            <v>301</v>
          </cell>
          <cell r="E770">
            <v>337</v>
          </cell>
          <cell r="F770">
            <v>59.4</v>
          </cell>
        </row>
        <row r="771">
          <cell r="A771">
            <v>301340</v>
          </cell>
          <cell r="B771" t="str">
            <v>Dragline 1</v>
          </cell>
          <cell r="C771" t="str">
            <v>Mat.Hand.</v>
          </cell>
          <cell r="D771">
            <v>301</v>
          </cell>
          <cell r="E771">
            <v>340</v>
          </cell>
          <cell r="F771">
            <v>266.43</v>
          </cell>
        </row>
        <row r="772">
          <cell r="A772">
            <v>301341</v>
          </cell>
          <cell r="B772" t="str">
            <v>Dragline 1</v>
          </cell>
          <cell r="C772" t="str">
            <v>Hand Tools</v>
          </cell>
          <cell r="D772">
            <v>301</v>
          </cell>
          <cell r="E772">
            <v>341</v>
          </cell>
          <cell r="F772">
            <v>254.21</v>
          </cell>
        </row>
        <row r="773">
          <cell r="A773">
            <v>301342</v>
          </cell>
          <cell r="B773" t="str">
            <v>Dragline 1</v>
          </cell>
          <cell r="C773" t="str">
            <v>Weld.Equip.</v>
          </cell>
          <cell r="D773">
            <v>301</v>
          </cell>
          <cell r="E773">
            <v>342</v>
          </cell>
          <cell r="F773">
            <v>574.37</v>
          </cell>
        </row>
        <row r="774">
          <cell r="A774">
            <v>301350</v>
          </cell>
          <cell r="B774" t="str">
            <v>Dragline 1</v>
          </cell>
          <cell r="C774" t="str">
            <v>Prot.Clothes</v>
          </cell>
          <cell r="D774">
            <v>301</v>
          </cell>
          <cell r="E774">
            <v>350</v>
          </cell>
          <cell r="F774">
            <v>176.84</v>
          </cell>
        </row>
        <row r="775">
          <cell r="A775">
            <v>301351</v>
          </cell>
          <cell r="B775" t="str">
            <v>Dragline 1</v>
          </cell>
          <cell r="C775" t="str">
            <v>Award Clothing</v>
          </cell>
          <cell r="D775">
            <v>301</v>
          </cell>
          <cell r="E775">
            <v>351</v>
          </cell>
          <cell r="F775">
            <v>400.06</v>
          </cell>
        </row>
        <row r="776">
          <cell r="A776">
            <v>301352</v>
          </cell>
          <cell r="B776" t="str">
            <v>Dragline 1</v>
          </cell>
          <cell r="C776" t="str">
            <v>Footwear</v>
          </cell>
          <cell r="D776">
            <v>301</v>
          </cell>
          <cell r="E776">
            <v>352</v>
          </cell>
          <cell r="F776">
            <v>0</v>
          </cell>
        </row>
        <row r="777">
          <cell r="A777">
            <v>301354</v>
          </cell>
          <cell r="B777" t="str">
            <v>Dragline 1</v>
          </cell>
          <cell r="C777" t="str">
            <v>Safety Equip.</v>
          </cell>
          <cell r="D777">
            <v>301</v>
          </cell>
          <cell r="E777">
            <v>354</v>
          </cell>
          <cell r="F777">
            <v>248.29</v>
          </cell>
        </row>
        <row r="778">
          <cell r="A778">
            <v>301355</v>
          </cell>
          <cell r="B778" t="str">
            <v>Dragline 1</v>
          </cell>
          <cell r="C778" t="str">
            <v>Non-Pre. Glasses</v>
          </cell>
          <cell r="D778">
            <v>301</v>
          </cell>
          <cell r="E778">
            <v>355</v>
          </cell>
          <cell r="F778">
            <v>0</v>
          </cell>
        </row>
        <row r="779">
          <cell r="A779">
            <v>301359</v>
          </cell>
          <cell r="B779" t="str">
            <v>Dragline 1</v>
          </cell>
          <cell r="C779" t="str">
            <v>Office Supplies</v>
          </cell>
          <cell r="D779">
            <v>301</v>
          </cell>
          <cell r="E779">
            <v>359</v>
          </cell>
          <cell r="F779">
            <v>15.39</v>
          </cell>
        </row>
        <row r="780">
          <cell r="A780">
            <v>301403</v>
          </cell>
          <cell r="B780" t="str">
            <v>Dragline 1</v>
          </cell>
          <cell r="C780" t="str">
            <v>Cont - Mechanical</v>
          </cell>
          <cell r="D780">
            <v>301</v>
          </cell>
          <cell r="E780">
            <v>403</v>
          </cell>
          <cell r="F780">
            <v>59787.34</v>
          </cell>
        </row>
        <row r="781">
          <cell r="A781">
            <v>301404</v>
          </cell>
          <cell r="B781" t="str">
            <v>Dragline 1</v>
          </cell>
          <cell r="C781" t="str">
            <v>Outside Con-Elec</v>
          </cell>
          <cell r="D781">
            <v>301</v>
          </cell>
          <cell r="E781">
            <v>404</v>
          </cell>
          <cell r="F781">
            <v>413.74</v>
          </cell>
        </row>
        <row r="782">
          <cell r="A782">
            <v>301405</v>
          </cell>
          <cell r="B782" t="str">
            <v>Dragline 1</v>
          </cell>
          <cell r="C782" t="str">
            <v>Out Cont - Other</v>
          </cell>
          <cell r="D782">
            <v>301</v>
          </cell>
          <cell r="E782">
            <v>405</v>
          </cell>
          <cell r="F782">
            <v>2806.21</v>
          </cell>
        </row>
        <row r="783">
          <cell r="A783">
            <v>301406</v>
          </cell>
          <cell r="B783" t="str">
            <v>Dragline 1</v>
          </cell>
          <cell r="C783" t="str">
            <v>Out Cont-Catering</v>
          </cell>
          <cell r="D783">
            <v>301</v>
          </cell>
          <cell r="E783">
            <v>406</v>
          </cell>
        </row>
        <row r="784">
          <cell r="A784">
            <v>301409</v>
          </cell>
          <cell r="B784" t="str">
            <v>Dragline 1</v>
          </cell>
          <cell r="C784" t="str">
            <v>Ext. Equip. Hire</v>
          </cell>
          <cell r="D784">
            <v>301</v>
          </cell>
          <cell r="E784">
            <v>409</v>
          </cell>
          <cell r="F784">
            <v>2650</v>
          </cell>
        </row>
        <row r="785">
          <cell r="A785">
            <v>302230</v>
          </cell>
          <cell r="B785" t="str">
            <v>Dragline 2</v>
          </cell>
          <cell r="C785" t="str">
            <v>Prod Wkr</v>
          </cell>
          <cell r="D785">
            <v>302</v>
          </cell>
          <cell r="E785">
            <v>230</v>
          </cell>
          <cell r="F785">
            <v>0</v>
          </cell>
        </row>
        <row r="786">
          <cell r="A786">
            <v>302240</v>
          </cell>
          <cell r="B786" t="str">
            <v>Dragline 2</v>
          </cell>
          <cell r="C786" t="str">
            <v>Mech Tdes</v>
          </cell>
          <cell r="D786">
            <v>302</v>
          </cell>
          <cell r="E786">
            <v>240</v>
          </cell>
          <cell r="F786">
            <v>8273.61</v>
          </cell>
        </row>
        <row r="787">
          <cell r="A787">
            <v>302242</v>
          </cell>
          <cell r="B787" t="str">
            <v>Dragline 2</v>
          </cell>
          <cell r="C787" t="str">
            <v>Mech Appt</v>
          </cell>
          <cell r="D787">
            <v>302</v>
          </cell>
          <cell r="E787">
            <v>242</v>
          </cell>
          <cell r="F787">
            <v>0</v>
          </cell>
        </row>
        <row r="788">
          <cell r="A788">
            <v>302244</v>
          </cell>
          <cell r="B788" t="str">
            <v>Dragline 2</v>
          </cell>
          <cell r="C788" t="str">
            <v>Elect Tdes</v>
          </cell>
          <cell r="D788">
            <v>302</v>
          </cell>
          <cell r="E788">
            <v>244</v>
          </cell>
          <cell r="F788">
            <v>17258.97</v>
          </cell>
        </row>
        <row r="789">
          <cell r="A789">
            <v>302246</v>
          </cell>
          <cell r="B789" t="str">
            <v>Dragline 2</v>
          </cell>
          <cell r="C789" t="str">
            <v>Elect Appt</v>
          </cell>
          <cell r="D789">
            <v>302</v>
          </cell>
          <cell r="E789">
            <v>246</v>
          </cell>
          <cell r="F789">
            <v>805.1</v>
          </cell>
        </row>
        <row r="790">
          <cell r="A790">
            <v>302299</v>
          </cell>
          <cell r="B790" t="str">
            <v>Dragline 2</v>
          </cell>
          <cell r="C790" t="str">
            <v>On Costs</v>
          </cell>
          <cell r="D790">
            <v>302</v>
          </cell>
          <cell r="E790">
            <v>299</v>
          </cell>
          <cell r="F790">
            <v>7715.37</v>
          </cell>
        </row>
        <row r="791">
          <cell r="A791">
            <v>302301</v>
          </cell>
          <cell r="B791" t="str">
            <v>Dragline 2</v>
          </cell>
          <cell r="C791" t="str">
            <v>Consumables</v>
          </cell>
          <cell r="D791">
            <v>302</v>
          </cell>
          <cell r="E791">
            <v>301</v>
          </cell>
          <cell r="F791">
            <v>2513.19</v>
          </cell>
        </row>
        <row r="792">
          <cell r="A792">
            <v>302308</v>
          </cell>
          <cell r="B792" t="str">
            <v>Dragline 2</v>
          </cell>
          <cell r="C792" t="str">
            <v>Grd.Engag'g</v>
          </cell>
          <cell r="D792">
            <v>302</v>
          </cell>
          <cell r="E792">
            <v>308</v>
          </cell>
          <cell r="F792">
            <v>152302.26</v>
          </cell>
        </row>
        <row r="793">
          <cell r="A793">
            <v>302309</v>
          </cell>
          <cell r="B793" t="str">
            <v>Dragline 2</v>
          </cell>
          <cell r="C793" t="str">
            <v>Fuels/Oils</v>
          </cell>
          <cell r="D793">
            <v>302</v>
          </cell>
          <cell r="E793">
            <v>309</v>
          </cell>
          <cell r="F793">
            <v>993.95</v>
          </cell>
        </row>
        <row r="794">
          <cell r="A794">
            <v>302322</v>
          </cell>
          <cell r="B794" t="str">
            <v>Dragline 2</v>
          </cell>
          <cell r="C794" t="str">
            <v>Electricity</v>
          </cell>
          <cell r="D794">
            <v>302</v>
          </cell>
          <cell r="E794">
            <v>322</v>
          </cell>
          <cell r="F794">
            <v>65400</v>
          </cell>
        </row>
        <row r="795">
          <cell r="A795">
            <v>302324</v>
          </cell>
          <cell r="B795" t="str">
            <v>Dragline 2</v>
          </cell>
          <cell r="C795" t="str">
            <v>LP Gas</v>
          </cell>
          <cell r="D795">
            <v>302</v>
          </cell>
          <cell r="E795">
            <v>324</v>
          </cell>
        </row>
        <row r="796">
          <cell r="A796">
            <v>302329</v>
          </cell>
          <cell r="B796" t="str">
            <v>Dragline 2</v>
          </cell>
          <cell r="C796" t="str">
            <v>Airconditioning</v>
          </cell>
          <cell r="D796">
            <v>302</v>
          </cell>
          <cell r="E796">
            <v>329</v>
          </cell>
          <cell r="F796">
            <v>0</v>
          </cell>
        </row>
        <row r="797">
          <cell r="A797">
            <v>302330</v>
          </cell>
          <cell r="B797" t="str">
            <v>Dragline 2</v>
          </cell>
          <cell r="C797" t="str">
            <v>Mech.Spares</v>
          </cell>
          <cell r="D797">
            <v>302</v>
          </cell>
          <cell r="E797">
            <v>330</v>
          </cell>
          <cell r="F797">
            <v>297532.43</v>
          </cell>
        </row>
        <row r="798">
          <cell r="A798">
            <v>302331</v>
          </cell>
          <cell r="B798" t="str">
            <v>Dragline 2</v>
          </cell>
          <cell r="C798" t="str">
            <v>Elect.Spares</v>
          </cell>
          <cell r="D798">
            <v>302</v>
          </cell>
          <cell r="E798">
            <v>331</v>
          </cell>
          <cell r="F798">
            <v>24713.19</v>
          </cell>
        </row>
        <row r="799">
          <cell r="A799">
            <v>302334</v>
          </cell>
          <cell r="B799" t="str">
            <v>Dragline 2</v>
          </cell>
          <cell r="C799" t="str">
            <v>Pipe &amp; Steel</v>
          </cell>
          <cell r="D799">
            <v>302</v>
          </cell>
          <cell r="E799">
            <v>334</v>
          </cell>
          <cell r="F799">
            <v>756.32</v>
          </cell>
        </row>
        <row r="800">
          <cell r="A800">
            <v>302336</v>
          </cell>
          <cell r="B800" t="str">
            <v>Dragline 2</v>
          </cell>
          <cell r="C800" t="str">
            <v>Instruments &amp; Lab</v>
          </cell>
          <cell r="D800">
            <v>302</v>
          </cell>
          <cell r="E800">
            <v>336</v>
          </cell>
          <cell r="F800">
            <v>38.47</v>
          </cell>
        </row>
        <row r="801">
          <cell r="A801">
            <v>302337</v>
          </cell>
          <cell r="B801" t="str">
            <v>Dragline 2</v>
          </cell>
          <cell r="C801" t="str">
            <v>Signage</v>
          </cell>
          <cell r="D801">
            <v>302</v>
          </cell>
          <cell r="E801">
            <v>337</v>
          </cell>
          <cell r="F801">
            <v>59.4</v>
          </cell>
        </row>
        <row r="802">
          <cell r="A802">
            <v>302340</v>
          </cell>
          <cell r="B802" t="str">
            <v>Dragline 2</v>
          </cell>
          <cell r="C802" t="str">
            <v>Mat.Hand.</v>
          </cell>
          <cell r="D802">
            <v>302</v>
          </cell>
          <cell r="E802">
            <v>340</v>
          </cell>
          <cell r="F802">
            <v>129.25</v>
          </cell>
        </row>
        <row r="803">
          <cell r="A803">
            <v>302341</v>
          </cell>
          <cell r="B803" t="str">
            <v>Dragline 2</v>
          </cell>
          <cell r="C803" t="str">
            <v>Hand Tools</v>
          </cell>
          <cell r="D803">
            <v>302</v>
          </cell>
          <cell r="E803">
            <v>341</v>
          </cell>
          <cell r="F803">
            <v>392.31</v>
          </cell>
        </row>
        <row r="804">
          <cell r="A804">
            <v>302342</v>
          </cell>
          <cell r="B804" t="str">
            <v>Dragline 2</v>
          </cell>
          <cell r="C804" t="str">
            <v>Weld.Equip.</v>
          </cell>
          <cell r="D804">
            <v>302</v>
          </cell>
          <cell r="E804">
            <v>342</v>
          </cell>
          <cell r="F804">
            <v>369.15</v>
          </cell>
        </row>
        <row r="805">
          <cell r="A805">
            <v>302350</v>
          </cell>
          <cell r="B805" t="str">
            <v>Dragline 2</v>
          </cell>
          <cell r="C805" t="str">
            <v>Prot.Clothes</v>
          </cell>
          <cell r="D805">
            <v>302</v>
          </cell>
          <cell r="E805">
            <v>350</v>
          </cell>
          <cell r="F805">
            <v>59.8</v>
          </cell>
        </row>
        <row r="806">
          <cell r="A806">
            <v>302351</v>
          </cell>
          <cell r="B806" t="str">
            <v>Dragline 2</v>
          </cell>
          <cell r="C806" t="str">
            <v>Award Clothing</v>
          </cell>
          <cell r="D806">
            <v>302</v>
          </cell>
          <cell r="E806">
            <v>351</v>
          </cell>
          <cell r="F806">
            <v>536.35</v>
          </cell>
        </row>
        <row r="807">
          <cell r="A807">
            <v>302352</v>
          </cell>
          <cell r="B807" t="str">
            <v>Dragline 2</v>
          </cell>
          <cell r="C807" t="str">
            <v>Footwear</v>
          </cell>
          <cell r="D807">
            <v>302</v>
          </cell>
          <cell r="E807">
            <v>352</v>
          </cell>
          <cell r="F807">
            <v>0</v>
          </cell>
        </row>
        <row r="808">
          <cell r="A808">
            <v>302354</v>
          </cell>
          <cell r="B808" t="str">
            <v>Dragline 2</v>
          </cell>
          <cell r="C808" t="str">
            <v>Safety Equip.</v>
          </cell>
          <cell r="D808">
            <v>302</v>
          </cell>
          <cell r="E808">
            <v>354</v>
          </cell>
          <cell r="F808">
            <v>1576.86</v>
          </cell>
        </row>
        <row r="809">
          <cell r="A809">
            <v>302355</v>
          </cell>
          <cell r="B809" t="str">
            <v>Dragline 2</v>
          </cell>
          <cell r="C809" t="str">
            <v>Non-Pre. Glasses</v>
          </cell>
          <cell r="D809">
            <v>302</v>
          </cell>
          <cell r="E809">
            <v>355</v>
          </cell>
          <cell r="F809">
            <v>0</v>
          </cell>
        </row>
        <row r="810">
          <cell r="A810">
            <v>302359</v>
          </cell>
          <cell r="B810" t="str">
            <v>Dragline 2</v>
          </cell>
          <cell r="C810" t="str">
            <v>Office Supplies</v>
          </cell>
          <cell r="D810">
            <v>302</v>
          </cell>
          <cell r="E810">
            <v>359</v>
          </cell>
          <cell r="F810">
            <v>207</v>
          </cell>
        </row>
        <row r="811">
          <cell r="A811">
            <v>302403</v>
          </cell>
          <cell r="B811" t="str">
            <v>Dragline 2</v>
          </cell>
          <cell r="C811" t="str">
            <v>Cont - Mechanical</v>
          </cell>
          <cell r="D811">
            <v>302</v>
          </cell>
          <cell r="E811">
            <v>403</v>
          </cell>
          <cell r="F811">
            <v>41700.870000000003</v>
          </cell>
        </row>
        <row r="812">
          <cell r="A812">
            <v>302404</v>
          </cell>
          <cell r="B812" t="str">
            <v>Dragline 2</v>
          </cell>
          <cell r="C812" t="str">
            <v>Outside Con-Elec</v>
          </cell>
          <cell r="D812">
            <v>302</v>
          </cell>
          <cell r="E812">
            <v>404</v>
          </cell>
          <cell r="F812">
            <v>8595.81</v>
          </cell>
        </row>
        <row r="813">
          <cell r="A813">
            <v>302405</v>
          </cell>
          <cell r="B813" t="str">
            <v>Dragline 2</v>
          </cell>
          <cell r="C813" t="str">
            <v>Out Cont - Other</v>
          </cell>
          <cell r="D813">
            <v>302</v>
          </cell>
          <cell r="E813">
            <v>405</v>
          </cell>
          <cell r="F813">
            <v>2808.26</v>
          </cell>
        </row>
        <row r="814">
          <cell r="A814">
            <v>302406</v>
          </cell>
          <cell r="B814" t="str">
            <v>Dragline 2</v>
          </cell>
          <cell r="C814" t="str">
            <v>Out Cont-Catering</v>
          </cell>
          <cell r="D814">
            <v>302</v>
          </cell>
          <cell r="E814">
            <v>406</v>
          </cell>
        </row>
        <row r="815">
          <cell r="A815">
            <v>302409</v>
          </cell>
          <cell r="B815" t="str">
            <v>Dragline 2</v>
          </cell>
          <cell r="C815" t="str">
            <v>Ext. Equip. Hire</v>
          </cell>
          <cell r="D815">
            <v>302</v>
          </cell>
          <cell r="E815">
            <v>409</v>
          </cell>
          <cell r="F815">
            <v>431.35</v>
          </cell>
        </row>
        <row r="816">
          <cell r="A816">
            <v>302415</v>
          </cell>
          <cell r="B816" t="str">
            <v>Dragline 2</v>
          </cell>
          <cell r="C816" t="str">
            <v>T/fer WIP Exps</v>
          </cell>
          <cell r="D816">
            <v>302</v>
          </cell>
          <cell r="E816">
            <v>415</v>
          </cell>
          <cell r="F816">
            <v>-234459.92</v>
          </cell>
        </row>
        <row r="817">
          <cell r="A817">
            <v>303230</v>
          </cell>
          <cell r="B817" t="str">
            <v>Dragline 3</v>
          </cell>
          <cell r="C817" t="str">
            <v>Prod Wkr</v>
          </cell>
          <cell r="D817">
            <v>303</v>
          </cell>
          <cell r="E817">
            <v>230</v>
          </cell>
          <cell r="F817">
            <v>162.12</v>
          </cell>
        </row>
        <row r="818">
          <cell r="A818">
            <v>303240</v>
          </cell>
          <cell r="B818" t="str">
            <v>Dragline 3</v>
          </cell>
          <cell r="C818" t="str">
            <v>Mech Tdes</v>
          </cell>
          <cell r="D818">
            <v>303</v>
          </cell>
          <cell r="E818">
            <v>240</v>
          </cell>
          <cell r="F818">
            <v>6960.56</v>
          </cell>
        </row>
        <row r="819">
          <cell r="A819">
            <v>303242</v>
          </cell>
          <cell r="B819" t="str">
            <v>Dragline 3</v>
          </cell>
          <cell r="C819" t="str">
            <v>Mech Appt</v>
          </cell>
          <cell r="D819">
            <v>303</v>
          </cell>
          <cell r="E819">
            <v>242</v>
          </cell>
          <cell r="F819">
            <v>0</v>
          </cell>
        </row>
        <row r="820">
          <cell r="A820">
            <v>303244</v>
          </cell>
          <cell r="B820" t="str">
            <v>Dragline 3</v>
          </cell>
          <cell r="C820" t="str">
            <v>Elect Tdes</v>
          </cell>
          <cell r="D820">
            <v>303</v>
          </cell>
          <cell r="E820">
            <v>244</v>
          </cell>
          <cell r="F820">
            <v>15157.22</v>
          </cell>
        </row>
        <row r="821">
          <cell r="A821">
            <v>303246</v>
          </cell>
          <cell r="B821" t="str">
            <v>Dragline 3</v>
          </cell>
          <cell r="C821" t="str">
            <v>Elect Appt</v>
          </cell>
          <cell r="D821">
            <v>303</v>
          </cell>
          <cell r="E821">
            <v>246</v>
          </cell>
          <cell r="F821">
            <v>461.52</v>
          </cell>
        </row>
        <row r="822">
          <cell r="A822">
            <v>303248</v>
          </cell>
          <cell r="B822" t="str">
            <v>Dragline 3</v>
          </cell>
          <cell r="C822" t="str">
            <v>Non Tdes</v>
          </cell>
          <cell r="D822">
            <v>303</v>
          </cell>
          <cell r="E822">
            <v>248</v>
          </cell>
          <cell r="F822">
            <v>0</v>
          </cell>
        </row>
        <row r="823">
          <cell r="A823">
            <v>303298</v>
          </cell>
          <cell r="B823" t="str">
            <v>Dragline 3</v>
          </cell>
          <cell r="C823" t="str">
            <v>Wages Tfr</v>
          </cell>
          <cell r="D823">
            <v>303</v>
          </cell>
          <cell r="E823">
            <v>298</v>
          </cell>
          <cell r="F823">
            <v>0</v>
          </cell>
        </row>
        <row r="824">
          <cell r="A824">
            <v>303299</v>
          </cell>
          <cell r="B824" t="str">
            <v>Dragline 3</v>
          </cell>
          <cell r="C824" t="str">
            <v>On Costs</v>
          </cell>
          <cell r="D824">
            <v>303</v>
          </cell>
          <cell r="E824">
            <v>299</v>
          </cell>
          <cell r="F824">
            <v>6055.06</v>
          </cell>
        </row>
        <row r="825">
          <cell r="A825">
            <v>303301</v>
          </cell>
          <cell r="B825" t="str">
            <v>Dragline 3</v>
          </cell>
          <cell r="C825" t="str">
            <v>Consumables</v>
          </cell>
          <cell r="D825">
            <v>303</v>
          </cell>
          <cell r="E825">
            <v>301</v>
          </cell>
          <cell r="F825">
            <v>3514.54</v>
          </cell>
        </row>
        <row r="826">
          <cell r="A826">
            <v>303308</v>
          </cell>
          <cell r="B826" t="str">
            <v>Dragline 3</v>
          </cell>
          <cell r="C826" t="str">
            <v>Grd.Engag'g</v>
          </cell>
          <cell r="D826">
            <v>303</v>
          </cell>
          <cell r="E826">
            <v>308</v>
          </cell>
          <cell r="F826">
            <v>183322.49</v>
          </cell>
        </row>
        <row r="827">
          <cell r="A827">
            <v>303309</v>
          </cell>
          <cell r="B827" t="str">
            <v>Dragline 3</v>
          </cell>
          <cell r="C827" t="str">
            <v>Fuels/Oils</v>
          </cell>
          <cell r="D827">
            <v>303</v>
          </cell>
          <cell r="E827">
            <v>309</v>
          </cell>
          <cell r="F827">
            <v>10083.6</v>
          </cell>
        </row>
        <row r="828">
          <cell r="A828">
            <v>303322</v>
          </cell>
          <cell r="B828" t="str">
            <v>Dragline 3</v>
          </cell>
          <cell r="C828" t="str">
            <v>Electricity</v>
          </cell>
          <cell r="D828">
            <v>303</v>
          </cell>
          <cell r="E828">
            <v>322</v>
          </cell>
          <cell r="F828">
            <v>99600</v>
          </cell>
        </row>
        <row r="829">
          <cell r="A829">
            <v>303324</v>
          </cell>
          <cell r="B829" t="str">
            <v>Dragline 3</v>
          </cell>
          <cell r="C829" t="str">
            <v>LP Gas</v>
          </cell>
          <cell r="D829">
            <v>303</v>
          </cell>
          <cell r="E829">
            <v>324</v>
          </cell>
        </row>
        <row r="830">
          <cell r="A830">
            <v>303329</v>
          </cell>
          <cell r="B830" t="str">
            <v>Dragline 3</v>
          </cell>
          <cell r="C830" t="str">
            <v>Airconditioning</v>
          </cell>
          <cell r="D830">
            <v>303</v>
          </cell>
          <cell r="E830">
            <v>329</v>
          </cell>
          <cell r="F830">
            <v>42.86</v>
          </cell>
        </row>
        <row r="831">
          <cell r="A831">
            <v>303330</v>
          </cell>
          <cell r="B831" t="str">
            <v>Dragline 3</v>
          </cell>
          <cell r="C831" t="str">
            <v>Mech.Spares</v>
          </cell>
          <cell r="D831">
            <v>303</v>
          </cell>
          <cell r="E831">
            <v>330</v>
          </cell>
          <cell r="F831">
            <v>81041.23</v>
          </cell>
        </row>
        <row r="832">
          <cell r="A832">
            <v>303331</v>
          </cell>
          <cell r="B832" t="str">
            <v>Dragline 3</v>
          </cell>
          <cell r="C832" t="str">
            <v>Elect.Spares</v>
          </cell>
          <cell r="D832">
            <v>303</v>
          </cell>
          <cell r="E832">
            <v>331</v>
          </cell>
          <cell r="F832">
            <v>5298.95</v>
          </cell>
        </row>
        <row r="833">
          <cell r="A833">
            <v>303334</v>
          </cell>
          <cell r="B833" t="str">
            <v>Dragline 3</v>
          </cell>
          <cell r="C833" t="str">
            <v>Pipe &amp; Steel</v>
          </cell>
          <cell r="D833">
            <v>303</v>
          </cell>
          <cell r="E833">
            <v>334</v>
          </cell>
          <cell r="F833">
            <v>461.06</v>
          </cell>
        </row>
        <row r="834">
          <cell r="A834">
            <v>303336</v>
          </cell>
          <cell r="B834" t="str">
            <v>Dragline 3</v>
          </cell>
          <cell r="C834" t="str">
            <v>Instruments &amp; Lab</v>
          </cell>
          <cell r="D834">
            <v>303</v>
          </cell>
          <cell r="E834">
            <v>336</v>
          </cell>
          <cell r="F834">
            <v>32.76</v>
          </cell>
        </row>
        <row r="835">
          <cell r="A835">
            <v>303337</v>
          </cell>
          <cell r="B835" t="str">
            <v>Dragline 3</v>
          </cell>
          <cell r="C835" t="str">
            <v>Signage</v>
          </cell>
          <cell r="D835">
            <v>303</v>
          </cell>
          <cell r="E835">
            <v>337</v>
          </cell>
          <cell r="F835">
            <v>59.4</v>
          </cell>
        </row>
        <row r="836">
          <cell r="A836">
            <v>303340</v>
          </cell>
          <cell r="B836" t="str">
            <v>Dragline 3</v>
          </cell>
          <cell r="C836" t="str">
            <v>Mat.Hand.</v>
          </cell>
          <cell r="D836">
            <v>303</v>
          </cell>
          <cell r="E836">
            <v>340</v>
          </cell>
          <cell r="F836">
            <v>7.76</v>
          </cell>
        </row>
        <row r="837">
          <cell r="A837">
            <v>303341</v>
          </cell>
          <cell r="B837" t="str">
            <v>Dragline 3</v>
          </cell>
          <cell r="C837" t="str">
            <v>Hand Tools</v>
          </cell>
          <cell r="D837">
            <v>303</v>
          </cell>
          <cell r="E837">
            <v>341</v>
          </cell>
          <cell r="F837">
            <v>640.11</v>
          </cell>
        </row>
        <row r="838">
          <cell r="A838">
            <v>303342</v>
          </cell>
          <cell r="B838" t="str">
            <v>Dragline 3</v>
          </cell>
          <cell r="C838" t="str">
            <v>Weld.Equip.</v>
          </cell>
          <cell r="D838">
            <v>303</v>
          </cell>
          <cell r="E838">
            <v>342</v>
          </cell>
          <cell r="F838">
            <v>495.38</v>
          </cell>
        </row>
        <row r="839">
          <cell r="A839">
            <v>303350</v>
          </cell>
          <cell r="B839" t="str">
            <v>Dragline 3</v>
          </cell>
          <cell r="C839" t="str">
            <v>Prot.Clothes</v>
          </cell>
          <cell r="D839">
            <v>303</v>
          </cell>
          <cell r="E839">
            <v>350</v>
          </cell>
          <cell r="F839">
            <v>207.44</v>
          </cell>
        </row>
        <row r="840">
          <cell r="A840">
            <v>303351</v>
          </cell>
          <cell r="B840" t="str">
            <v>Dragline 3</v>
          </cell>
          <cell r="C840" t="str">
            <v>Award Clothing</v>
          </cell>
          <cell r="D840">
            <v>303</v>
          </cell>
          <cell r="E840">
            <v>351</v>
          </cell>
          <cell r="F840">
            <v>724.43</v>
          </cell>
        </row>
        <row r="841">
          <cell r="A841">
            <v>303352</v>
          </cell>
          <cell r="B841" t="str">
            <v>Dragline 3</v>
          </cell>
          <cell r="C841" t="str">
            <v>Footwear</v>
          </cell>
          <cell r="D841">
            <v>303</v>
          </cell>
          <cell r="E841">
            <v>352</v>
          </cell>
          <cell r="F841">
            <v>1.26</v>
          </cell>
        </row>
        <row r="842">
          <cell r="A842">
            <v>303354</v>
          </cell>
          <cell r="B842" t="str">
            <v>Dragline 3</v>
          </cell>
          <cell r="C842" t="str">
            <v>Safety Equip.</v>
          </cell>
          <cell r="D842">
            <v>303</v>
          </cell>
          <cell r="E842">
            <v>354</v>
          </cell>
          <cell r="F842">
            <v>148.88</v>
          </cell>
        </row>
        <row r="843">
          <cell r="A843">
            <v>303355</v>
          </cell>
          <cell r="B843" t="str">
            <v>Dragline 3</v>
          </cell>
          <cell r="C843" t="str">
            <v>Non-Pre. Glasses</v>
          </cell>
          <cell r="D843">
            <v>303</v>
          </cell>
          <cell r="E843">
            <v>355</v>
          </cell>
          <cell r="F843">
            <v>0</v>
          </cell>
        </row>
        <row r="844">
          <cell r="A844">
            <v>303359</v>
          </cell>
          <cell r="B844" t="str">
            <v>Dragline 3</v>
          </cell>
          <cell r="C844" t="str">
            <v>Office Supplies</v>
          </cell>
          <cell r="D844">
            <v>303</v>
          </cell>
          <cell r="E844">
            <v>359</v>
          </cell>
          <cell r="F844">
            <v>208.35</v>
          </cell>
        </row>
        <row r="845">
          <cell r="A845">
            <v>303403</v>
          </cell>
          <cell r="B845" t="str">
            <v>Dragline 3</v>
          </cell>
          <cell r="C845" t="str">
            <v>Cont - Mechanical</v>
          </cell>
          <cell r="D845">
            <v>303</v>
          </cell>
          <cell r="E845">
            <v>403</v>
          </cell>
          <cell r="F845">
            <v>142716.89000000001</v>
          </cell>
        </row>
        <row r="846">
          <cell r="A846">
            <v>303404</v>
          </cell>
          <cell r="B846" t="str">
            <v>Dragline 3</v>
          </cell>
          <cell r="C846" t="str">
            <v>Outside Con-Elec</v>
          </cell>
          <cell r="D846">
            <v>303</v>
          </cell>
          <cell r="E846">
            <v>404</v>
          </cell>
          <cell r="F846">
            <v>3300</v>
          </cell>
        </row>
        <row r="847">
          <cell r="A847">
            <v>303405</v>
          </cell>
          <cell r="B847" t="str">
            <v>Dragline 3</v>
          </cell>
          <cell r="C847" t="str">
            <v>Out Cont - Other</v>
          </cell>
          <cell r="D847">
            <v>303</v>
          </cell>
          <cell r="E847">
            <v>405</v>
          </cell>
          <cell r="F847">
            <v>21374.84</v>
          </cell>
        </row>
        <row r="848">
          <cell r="A848">
            <v>303406</v>
          </cell>
          <cell r="B848" t="str">
            <v>Dragline 3</v>
          </cell>
          <cell r="C848" t="str">
            <v>Out Cont-Catering</v>
          </cell>
          <cell r="D848">
            <v>303</v>
          </cell>
          <cell r="E848">
            <v>406</v>
          </cell>
        </row>
        <row r="849">
          <cell r="A849">
            <v>303409</v>
          </cell>
          <cell r="B849" t="str">
            <v>Dragline 3</v>
          </cell>
          <cell r="C849" t="str">
            <v>Ext. Equip. Hire</v>
          </cell>
          <cell r="D849">
            <v>303</v>
          </cell>
          <cell r="E849">
            <v>409</v>
          </cell>
          <cell r="F849">
            <v>321.38</v>
          </cell>
        </row>
        <row r="850">
          <cell r="A850">
            <v>303603</v>
          </cell>
          <cell r="B850" t="str">
            <v>Dragline 3</v>
          </cell>
          <cell r="C850" t="str">
            <v>Interest on Finance Lease</v>
          </cell>
          <cell r="D850">
            <v>303</v>
          </cell>
          <cell r="E850">
            <v>603</v>
          </cell>
          <cell r="F850">
            <v>-159.87</v>
          </cell>
        </row>
        <row r="851">
          <cell r="A851">
            <v>303633</v>
          </cell>
          <cell r="B851" t="str">
            <v>Dragline 3</v>
          </cell>
          <cell r="C851" t="str">
            <v>Stamp Duty</v>
          </cell>
          <cell r="D851">
            <v>303</v>
          </cell>
          <cell r="E851">
            <v>633</v>
          </cell>
          <cell r="F851">
            <v>0</v>
          </cell>
        </row>
        <row r="852">
          <cell r="A852">
            <v>304230</v>
          </cell>
          <cell r="B852" t="str">
            <v>Dragline 4</v>
          </cell>
          <cell r="C852" t="str">
            <v>Prod Wkr</v>
          </cell>
          <cell r="D852">
            <v>304</v>
          </cell>
          <cell r="E852">
            <v>230</v>
          </cell>
          <cell r="F852">
            <v>0</v>
          </cell>
        </row>
        <row r="853">
          <cell r="A853">
            <v>304240</v>
          </cell>
          <cell r="B853" t="str">
            <v>Dragline 4</v>
          </cell>
          <cell r="C853" t="str">
            <v>Mech Tdes</v>
          </cell>
          <cell r="D853">
            <v>304</v>
          </cell>
          <cell r="E853">
            <v>240</v>
          </cell>
          <cell r="F853">
            <v>6349.44</v>
          </cell>
        </row>
        <row r="854">
          <cell r="A854">
            <v>304244</v>
          </cell>
          <cell r="B854" t="str">
            <v>Dragline 4</v>
          </cell>
          <cell r="C854" t="str">
            <v>Elect Tdes</v>
          </cell>
          <cell r="D854">
            <v>304</v>
          </cell>
          <cell r="E854">
            <v>244</v>
          </cell>
          <cell r="F854">
            <v>26745.14</v>
          </cell>
        </row>
        <row r="855">
          <cell r="A855">
            <v>304246</v>
          </cell>
          <cell r="B855" t="str">
            <v>Dragline 4</v>
          </cell>
          <cell r="C855" t="str">
            <v>Elect Appt</v>
          </cell>
          <cell r="D855">
            <v>304</v>
          </cell>
          <cell r="E855">
            <v>246</v>
          </cell>
          <cell r="F855">
            <v>416.77</v>
          </cell>
        </row>
        <row r="856">
          <cell r="A856">
            <v>304299</v>
          </cell>
          <cell r="B856" t="str">
            <v>Dragline 4</v>
          </cell>
          <cell r="C856" t="str">
            <v>On Costs</v>
          </cell>
          <cell r="D856">
            <v>304</v>
          </cell>
          <cell r="E856">
            <v>299</v>
          </cell>
          <cell r="F856">
            <v>9816.9</v>
          </cell>
        </row>
        <row r="857">
          <cell r="A857">
            <v>304301</v>
          </cell>
          <cell r="B857" t="str">
            <v>Dragline 4</v>
          </cell>
          <cell r="C857" t="str">
            <v>Consumables</v>
          </cell>
          <cell r="D857">
            <v>304</v>
          </cell>
          <cell r="E857">
            <v>301</v>
          </cell>
          <cell r="F857">
            <v>6283.63</v>
          </cell>
        </row>
        <row r="858">
          <cell r="A858">
            <v>304308</v>
          </cell>
          <cell r="B858" t="str">
            <v>Dragline 4</v>
          </cell>
          <cell r="C858" t="str">
            <v>Grd.Engag'g</v>
          </cell>
          <cell r="D858">
            <v>304</v>
          </cell>
          <cell r="E858">
            <v>308</v>
          </cell>
          <cell r="F858">
            <v>178244.11</v>
          </cell>
        </row>
        <row r="859">
          <cell r="A859">
            <v>304309</v>
          </cell>
          <cell r="B859" t="str">
            <v>Dragline 4</v>
          </cell>
          <cell r="C859" t="str">
            <v>Fuels/Oils</v>
          </cell>
          <cell r="D859">
            <v>304</v>
          </cell>
          <cell r="E859">
            <v>309</v>
          </cell>
          <cell r="F859">
            <v>9220.24</v>
          </cell>
        </row>
        <row r="860">
          <cell r="A860">
            <v>304310</v>
          </cell>
          <cell r="B860" t="str">
            <v>Dragline 4</v>
          </cell>
          <cell r="C860" t="str">
            <v>Waste Recycling</v>
          </cell>
          <cell r="D860">
            <v>304</v>
          </cell>
          <cell r="E860">
            <v>310</v>
          </cell>
          <cell r="F860">
            <v>35152.74</v>
          </cell>
        </row>
        <row r="861">
          <cell r="A861">
            <v>304322</v>
          </cell>
          <cell r="B861" t="str">
            <v>Dragline 4</v>
          </cell>
          <cell r="C861" t="str">
            <v>Electricity</v>
          </cell>
          <cell r="D861">
            <v>304</v>
          </cell>
          <cell r="E861">
            <v>322</v>
          </cell>
          <cell r="F861">
            <v>128700</v>
          </cell>
        </row>
        <row r="862">
          <cell r="A862">
            <v>304324</v>
          </cell>
          <cell r="B862" t="str">
            <v>Dragline 4</v>
          </cell>
          <cell r="C862" t="str">
            <v>LP Gas</v>
          </cell>
          <cell r="D862">
            <v>304</v>
          </cell>
          <cell r="E862">
            <v>324</v>
          </cell>
        </row>
        <row r="863">
          <cell r="A863">
            <v>304329</v>
          </cell>
          <cell r="B863" t="str">
            <v>Dragline 4</v>
          </cell>
          <cell r="C863" t="str">
            <v>Airconditioning</v>
          </cell>
          <cell r="D863">
            <v>304</v>
          </cell>
          <cell r="E863">
            <v>329</v>
          </cell>
          <cell r="F863">
            <v>0</v>
          </cell>
        </row>
        <row r="864">
          <cell r="A864">
            <v>304330</v>
          </cell>
          <cell r="B864" t="str">
            <v>Dragline 4</v>
          </cell>
          <cell r="C864" t="str">
            <v>Mech.Spares</v>
          </cell>
          <cell r="D864">
            <v>304</v>
          </cell>
          <cell r="E864">
            <v>330</v>
          </cell>
          <cell r="F864">
            <v>57222.17</v>
          </cell>
        </row>
        <row r="865">
          <cell r="A865">
            <v>304331</v>
          </cell>
          <cell r="B865" t="str">
            <v>Dragline 4</v>
          </cell>
          <cell r="C865" t="str">
            <v>Elect.Spares</v>
          </cell>
          <cell r="D865">
            <v>304</v>
          </cell>
          <cell r="E865">
            <v>331</v>
          </cell>
          <cell r="F865">
            <v>31527.14</v>
          </cell>
        </row>
        <row r="866">
          <cell r="A866">
            <v>304334</v>
          </cell>
          <cell r="B866" t="str">
            <v>Dragline 4</v>
          </cell>
          <cell r="C866" t="str">
            <v>Pipe &amp; Steel</v>
          </cell>
          <cell r="D866">
            <v>304</v>
          </cell>
          <cell r="E866">
            <v>334</v>
          </cell>
          <cell r="F866">
            <v>25585.05</v>
          </cell>
        </row>
        <row r="867">
          <cell r="A867">
            <v>304336</v>
          </cell>
          <cell r="B867" t="str">
            <v>Dragline 4</v>
          </cell>
          <cell r="C867" t="str">
            <v>Instruments &amp; Lab</v>
          </cell>
          <cell r="D867">
            <v>304</v>
          </cell>
          <cell r="E867">
            <v>336</v>
          </cell>
          <cell r="F867">
            <v>83.84</v>
          </cell>
        </row>
        <row r="868">
          <cell r="A868">
            <v>304337</v>
          </cell>
          <cell r="B868" t="str">
            <v>Dragline 4</v>
          </cell>
          <cell r="C868" t="str">
            <v>Signage</v>
          </cell>
          <cell r="D868">
            <v>304</v>
          </cell>
          <cell r="E868">
            <v>337</v>
          </cell>
          <cell r="F868">
            <v>59.4</v>
          </cell>
        </row>
        <row r="869">
          <cell r="A869">
            <v>304340</v>
          </cell>
          <cell r="B869" t="str">
            <v>Dragline 4</v>
          </cell>
          <cell r="C869" t="str">
            <v>Mat.Hand.</v>
          </cell>
          <cell r="D869">
            <v>304</v>
          </cell>
          <cell r="E869">
            <v>340</v>
          </cell>
          <cell r="F869">
            <v>49.84</v>
          </cell>
        </row>
        <row r="870">
          <cell r="A870">
            <v>304341</v>
          </cell>
          <cell r="B870" t="str">
            <v>Dragline 4</v>
          </cell>
          <cell r="C870" t="str">
            <v>Hand Tools</v>
          </cell>
          <cell r="D870">
            <v>304</v>
          </cell>
          <cell r="E870">
            <v>341</v>
          </cell>
          <cell r="F870">
            <v>1543.68</v>
          </cell>
        </row>
        <row r="871">
          <cell r="A871">
            <v>304342</v>
          </cell>
          <cell r="B871" t="str">
            <v>Dragline 4</v>
          </cell>
          <cell r="C871" t="str">
            <v>Weld.Equip.</v>
          </cell>
          <cell r="D871">
            <v>304</v>
          </cell>
          <cell r="E871">
            <v>342</v>
          </cell>
          <cell r="F871">
            <v>9201.76</v>
          </cell>
        </row>
        <row r="872">
          <cell r="A872">
            <v>304350</v>
          </cell>
          <cell r="B872" t="str">
            <v>Dragline 4</v>
          </cell>
          <cell r="C872" t="str">
            <v>Prot.Clothes</v>
          </cell>
          <cell r="D872">
            <v>304</v>
          </cell>
          <cell r="E872">
            <v>350</v>
          </cell>
          <cell r="F872">
            <v>1044.45</v>
          </cell>
        </row>
        <row r="873">
          <cell r="A873">
            <v>304351</v>
          </cell>
          <cell r="B873" t="str">
            <v>Dragline 4</v>
          </cell>
          <cell r="C873" t="str">
            <v>Award Clothing</v>
          </cell>
          <cell r="D873">
            <v>304</v>
          </cell>
          <cell r="E873">
            <v>351</v>
          </cell>
          <cell r="F873">
            <v>3623.87</v>
          </cell>
        </row>
        <row r="874">
          <cell r="A874">
            <v>304352</v>
          </cell>
          <cell r="B874" t="str">
            <v>Dragline 4</v>
          </cell>
          <cell r="C874" t="str">
            <v>Footwear</v>
          </cell>
          <cell r="D874">
            <v>304</v>
          </cell>
          <cell r="E874">
            <v>352</v>
          </cell>
          <cell r="F874">
            <v>0</v>
          </cell>
        </row>
        <row r="875">
          <cell r="A875">
            <v>304354</v>
          </cell>
          <cell r="B875" t="str">
            <v>Dragline 4</v>
          </cell>
          <cell r="C875" t="str">
            <v>Safety Equip.</v>
          </cell>
          <cell r="D875">
            <v>304</v>
          </cell>
          <cell r="E875">
            <v>354</v>
          </cell>
          <cell r="F875">
            <v>1293.06</v>
          </cell>
        </row>
        <row r="876">
          <cell r="A876">
            <v>304355</v>
          </cell>
          <cell r="B876" t="str">
            <v>Dragline 4</v>
          </cell>
          <cell r="C876" t="str">
            <v>Non-Pre. Glasses</v>
          </cell>
          <cell r="D876">
            <v>304</v>
          </cell>
          <cell r="E876">
            <v>355</v>
          </cell>
          <cell r="F876">
            <v>7.74</v>
          </cell>
        </row>
        <row r="877">
          <cell r="A877">
            <v>304359</v>
          </cell>
          <cell r="B877" t="str">
            <v>Dragline 4</v>
          </cell>
          <cell r="C877" t="str">
            <v>Office Supplies</v>
          </cell>
          <cell r="D877">
            <v>304</v>
          </cell>
          <cell r="E877">
            <v>359</v>
          </cell>
          <cell r="F877">
            <v>26.87</v>
          </cell>
        </row>
        <row r="878">
          <cell r="A878">
            <v>304403</v>
          </cell>
          <cell r="B878" t="str">
            <v>Dragline 4</v>
          </cell>
          <cell r="C878" t="str">
            <v>Cont - Mechanical</v>
          </cell>
          <cell r="D878">
            <v>304</v>
          </cell>
          <cell r="E878">
            <v>403</v>
          </cell>
          <cell r="F878">
            <v>109563.39</v>
          </cell>
        </row>
        <row r="879">
          <cell r="A879">
            <v>304404</v>
          </cell>
          <cell r="B879" t="str">
            <v>Dragline 4</v>
          </cell>
          <cell r="C879" t="str">
            <v>Outside Con-Elec</v>
          </cell>
          <cell r="D879">
            <v>304</v>
          </cell>
          <cell r="E879">
            <v>404</v>
          </cell>
          <cell r="F879">
            <v>13525.42</v>
          </cell>
        </row>
        <row r="880">
          <cell r="A880">
            <v>304405</v>
          </cell>
          <cell r="B880" t="str">
            <v>Dragline 4</v>
          </cell>
          <cell r="C880" t="str">
            <v>Out Cont - Other</v>
          </cell>
          <cell r="D880">
            <v>304</v>
          </cell>
          <cell r="E880">
            <v>405</v>
          </cell>
          <cell r="F880">
            <v>13255.13</v>
          </cell>
        </row>
        <row r="881">
          <cell r="A881">
            <v>304406</v>
          </cell>
          <cell r="B881" t="str">
            <v>Dragline 4</v>
          </cell>
          <cell r="C881" t="str">
            <v>Out Cont-Catering</v>
          </cell>
          <cell r="D881">
            <v>304</v>
          </cell>
          <cell r="E881">
            <v>406</v>
          </cell>
          <cell r="F881">
            <v>0</v>
          </cell>
        </row>
        <row r="882">
          <cell r="A882">
            <v>304409</v>
          </cell>
          <cell r="B882" t="str">
            <v>Dragline 4</v>
          </cell>
          <cell r="C882" t="str">
            <v>Ext. Equip. Hire</v>
          </cell>
          <cell r="D882">
            <v>304</v>
          </cell>
          <cell r="E882">
            <v>409</v>
          </cell>
          <cell r="F882">
            <v>0</v>
          </cell>
        </row>
        <row r="883">
          <cell r="A883">
            <v>305230</v>
          </cell>
          <cell r="B883" t="str">
            <v>Dragline 5</v>
          </cell>
          <cell r="C883" t="str">
            <v>Prod Wkr</v>
          </cell>
          <cell r="D883">
            <v>305</v>
          </cell>
          <cell r="E883">
            <v>230</v>
          </cell>
          <cell r="F883">
            <v>0</v>
          </cell>
        </row>
        <row r="884">
          <cell r="A884">
            <v>305240</v>
          </cell>
          <cell r="B884" t="str">
            <v>Dragline 5</v>
          </cell>
          <cell r="C884" t="str">
            <v>Mech Tdes</v>
          </cell>
          <cell r="D884">
            <v>305</v>
          </cell>
          <cell r="E884">
            <v>240</v>
          </cell>
          <cell r="F884">
            <v>647.33000000000004</v>
          </cell>
        </row>
        <row r="885">
          <cell r="A885">
            <v>305244</v>
          </cell>
          <cell r="B885" t="str">
            <v>Dragline 5</v>
          </cell>
          <cell r="C885" t="str">
            <v>Elect Tdes</v>
          </cell>
          <cell r="D885">
            <v>305</v>
          </cell>
          <cell r="E885">
            <v>244</v>
          </cell>
          <cell r="F885">
            <v>8281.93</v>
          </cell>
        </row>
        <row r="886">
          <cell r="A886">
            <v>305246</v>
          </cell>
          <cell r="B886" t="str">
            <v>Dragline 5</v>
          </cell>
          <cell r="C886" t="str">
            <v>Elect Appt</v>
          </cell>
          <cell r="D886">
            <v>305</v>
          </cell>
          <cell r="E886">
            <v>246</v>
          </cell>
          <cell r="F886">
            <v>0</v>
          </cell>
        </row>
        <row r="887">
          <cell r="A887">
            <v>305298</v>
          </cell>
          <cell r="B887" t="str">
            <v>Dragline 5</v>
          </cell>
          <cell r="C887" t="str">
            <v>Wages Tfr</v>
          </cell>
          <cell r="D887">
            <v>305</v>
          </cell>
          <cell r="E887">
            <v>298</v>
          </cell>
          <cell r="F887">
            <v>0</v>
          </cell>
        </row>
        <row r="888">
          <cell r="A888">
            <v>305299</v>
          </cell>
          <cell r="B888" t="str">
            <v>Dragline 5</v>
          </cell>
          <cell r="C888" t="str">
            <v>On Costs</v>
          </cell>
          <cell r="D888">
            <v>305</v>
          </cell>
          <cell r="E888">
            <v>299</v>
          </cell>
          <cell r="F888">
            <v>2615.75</v>
          </cell>
        </row>
        <row r="889">
          <cell r="A889">
            <v>305301</v>
          </cell>
          <cell r="B889" t="str">
            <v>Dragline 5</v>
          </cell>
          <cell r="C889" t="str">
            <v>Consumables</v>
          </cell>
          <cell r="D889">
            <v>305</v>
          </cell>
          <cell r="E889">
            <v>301</v>
          </cell>
          <cell r="F889">
            <v>2148.0100000000002</v>
          </cell>
        </row>
        <row r="890">
          <cell r="A890">
            <v>305308</v>
          </cell>
          <cell r="B890" t="str">
            <v>Dragline 5</v>
          </cell>
          <cell r="C890" t="str">
            <v>Grd.Engag'g</v>
          </cell>
          <cell r="D890">
            <v>305</v>
          </cell>
          <cell r="E890">
            <v>308</v>
          </cell>
          <cell r="F890">
            <v>7608.19</v>
          </cell>
        </row>
        <row r="891">
          <cell r="A891">
            <v>305309</v>
          </cell>
          <cell r="B891" t="str">
            <v>Dragline 5</v>
          </cell>
          <cell r="C891" t="str">
            <v>Fuels/Oils</v>
          </cell>
          <cell r="D891">
            <v>305</v>
          </cell>
          <cell r="E891">
            <v>309</v>
          </cell>
          <cell r="F891">
            <v>21349.33</v>
          </cell>
        </row>
        <row r="892">
          <cell r="A892">
            <v>305329</v>
          </cell>
          <cell r="B892" t="str">
            <v>Dragline 5</v>
          </cell>
          <cell r="C892" t="str">
            <v>Airconditioning</v>
          </cell>
          <cell r="D892">
            <v>305</v>
          </cell>
          <cell r="E892">
            <v>329</v>
          </cell>
          <cell r="F892">
            <v>42.55</v>
          </cell>
        </row>
        <row r="893">
          <cell r="A893">
            <v>305330</v>
          </cell>
          <cell r="B893" t="str">
            <v>Dragline 5</v>
          </cell>
          <cell r="C893" t="str">
            <v>Mech.Spares</v>
          </cell>
          <cell r="D893">
            <v>305</v>
          </cell>
          <cell r="E893">
            <v>330</v>
          </cell>
          <cell r="F893">
            <v>52917.96</v>
          </cell>
        </row>
        <row r="894">
          <cell r="A894">
            <v>305331</v>
          </cell>
          <cell r="B894" t="str">
            <v>Dragline 5</v>
          </cell>
          <cell r="C894" t="str">
            <v>Elect.Spares</v>
          </cell>
          <cell r="D894">
            <v>305</v>
          </cell>
          <cell r="E894">
            <v>331</v>
          </cell>
          <cell r="F894">
            <v>14174.4</v>
          </cell>
        </row>
        <row r="895">
          <cell r="A895">
            <v>305334</v>
          </cell>
          <cell r="B895" t="str">
            <v>Dragline 5</v>
          </cell>
          <cell r="C895" t="str">
            <v>Pipe &amp; Steel</v>
          </cell>
          <cell r="D895">
            <v>305</v>
          </cell>
          <cell r="E895">
            <v>334</v>
          </cell>
          <cell r="F895">
            <v>0</v>
          </cell>
        </row>
        <row r="896">
          <cell r="A896">
            <v>305336</v>
          </cell>
          <cell r="B896" t="str">
            <v>Dragline 5</v>
          </cell>
          <cell r="C896" t="str">
            <v>Instruments &amp; Lab</v>
          </cell>
          <cell r="D896">
            <v>305</v>
          </cell>
          <cell r="E896">
            <v>336</v>
          </cell>
          <cell r="F896">
            <v>76.94</v>
          </cell>
        </row>
        <row r="897">
          <cell r="A897">
            <v>305340</v>
          </cell>
          <cell r="B897" t="str">
            <v>Dragline 5</v>
          </cell>
          <cell r="C897" t="str">
            <v>Mat.Hand.</v>
          </cell>
          <cell r="D897">
            <v>305</v>
          </cell>
          <cell r="E897">
            <v>340</v>
          </cell>
          <cell r="F897">
            <v>2.48</v>
          </cell>
        </row>
        <row r="898">
          <cell r="A898">
            <v>305341</v>
          </cell>
          <cell r="B898" t="str">
            <v>Dragline 5</v>
          </cell>
          <cell r="C898" t="str">
            <v>Hand Tools</v>
          </cell>
          <cell r="D898">
            <v>305</v>
          </cell>
          <cell r="E898">
            <v>341</v>
          </cell>
          <cell r="F898">
            <v>117.2</v>
          </cell>
        </row>
        <row r="899">
          <cell r="A899">
            <v>305342</v>
          </cell>
          <cell r="B899" t="str">
            <v>Dragline 5</v>
          </cell>
          <cell r="C899" t="str">
            <v>Weld.Equip.</v>
          </cell>
          <cell r="D899">
            <v>305</v>
          </cell>
          <cell r="E899">
            <v>342</v>
          </cell>
          <cell r="F899">
            <v>0</v>
          </cell>
        </row>
        <row r="900">
          <cell r="A900">
            <v>305350</v>
          </cell>
          <cell r="B900" t="str">
            <v>Dragline 5</v>
          </cell>
          <cell r="C900" t="str">
            <v>Prot.Clothes</v>
          </cell>
          <cell r="D900">
            <v>305</v>
          </cell>
          <cell r="E900">
            <v>350</v>
          </cell>
          <cell r="F900">
            <v>94.89</v>
          </cell>
        </row>
        <row r="901">
          <cell r="A901">
            <v>305351</v>
          </cell>
          <cell r="B901" t="str">
            <v>Dragline 5</v>
          </cell>
          <cell r="C901" t="str">
            <v>Award Clothing</v>
          </cell>
          <cell r="D901">
            <v>305</v>
          </cell>
          <cell r="E901">
            <v>351</v>
          </cell>
          <cell r="F901">
            <v>0</v>
          </cell>
        </row>
        <row r="902">
          <cell r="A902">
            <v>305354</v>
          </cell>
          <cell r="B902" t="str">
            <v>Dragline 5</v>
          </cell>
          <cell r="C902" t="str">
            <v>Safety Equip.</v>
          </cell>
          <cell r="D902">
            <v>305</v>
          </cell>
          <cell r="E902">
            <v>354</v>
          </cell>
          <cell r="F902">
            <v>-595.22</v>
          </cell>
        </row>
        <row r="903">
          <cell r="A903">
            <v>305359</v>
          </cell>
          <cell r="B903" t="str">
            <v>Dragline 5</v>
          </cell>
          <cell r="C903" t="str">
            <v>Office Supplies</v>
          </cell>
          <cell r="D903">
            <v>305</v>
          </cell>
          <cell r="E903">
            <v>359</v>
          </cell>
          <cell r="F903">
            <v>21.4</v>
          </cell>
        </row>
        <row r="904">
          <cell r="A904">
            <v>305403</v>
          </cell>
          <cell r="B904" t="str">
            <v>Dragline 5</v>
          </cell>
          <cell r="C904" t="str">
            <v>Cont - Mechanical</v>
          </cell>
          <cell r="D904">
            <v>305</v>
          </cell>
          <cell r="E904">
            <v>403</v>
          </cell>
          <cell r="F904">
            <v>16952.439999999999</v>
          </cell>
        </row>
        <row r="905">
          <cell r="A905">
            <v>305404</v>
          </cell>
          <cell r="B905" t="str">
            <v>Dragline 5</v>
          </cell>
          <cell r="C905" t="str">
            <v>Outside Con-Elec</v>
          </cell>
          <cell r="D905">
            <v>305</v>
          </cell>
          <cell r="E905">
            <v>404</v>
          </cell>
          <cell r="F905">
            <v>15733.1</v>
          </cell>
        </row>
        <row r="906">
          <cell r="A906">
            <v>305405</v>
          </cell>
          <cell r="B906" t="str">
            <v>Dragline 5</v>
          </cell>
          <cell r="C906" t="str">
            <v>Out Cont - Other</v>
          </cell>
          <cell r="D906">
            <v>305</v>
          </cell>
          <cell r="E906">
            <v>405</v>
          </cell>
          <cell r="F906">
            <v>656.7</v>
          </cell>
        </row>
        <row r="907">
          <cell r="A907">
            <v>305406</v>
          </cell>
          <cell r="B907" t="str">
            <v>Dragline 5</v>
          </cell>
          <cell r="C907" t="str">
            <v>Out Cont-Catering</v>
          </cell>
          <cell r="D907">
            <v>305</v>
          </cell>
          <cell r="E907">
            <v>406</v>
          </cell>
        </row>
        <row r="908">
          <cell r="A908">
            <v>305409</v>
          </cell>
          <cell r="B908" t="str">
            <v>Dragline 5</v>
          </cell>
          <cell r="C908" t="str">
            <v>Ext. Equip. Hire</v>
          </cell>
          <cell r="D908">
            <v>305</v>
          </cell>
          <cell r="E908">
            <v>409</v>
          </cell>
        </row>
        <row r="909">
          <cell r="A909">
            <v>305415</v>
          </cell>
          <cell r="B909" t="str">
            <v>Dragline 5</v>
          </cell>
          <cell r="C909" t="str">
            <v>T/fer WIP Exps</v>
          </cell>
          <cell r="D909">
            <v>305</v>
          </cell>
          <cell r="E909">
            <v>415</v>
          </cell>
          <cell r="F909">
            <v>-183425.73</v>
          </cell>
        </row>
        <row r="910">
          <cell r="A910">
            <v>321240</v>
          </cell>
          <cell r="B910" t="str">
            <v>Driltech D40K</v>
          </cell>
          <cell r="C910" t="str">
            <v>Mech Tdes</v>
          </cell>
          <cell r="D910">
            <v>321</v>
          </cell>
          <cell r="E910">
            <v>240</v>
          </cell>
          <cell r="F910">
            <v>0</v>
          </cell>
        </row>
        <row r="911">
          <cell r="A911">
            <v>321299</v>
          </cell>
          <cell r="B911" t="str">
            <v>Driltech D40K</v>
          </cell>
          <cell r="C911" t="str">
            <v>On Costs</v>
          </cell>
          <cell r="D911">
            <v>321</v>
          </cell>
          <cell r="E911">
            <v>299</v>
          </cell>
          <cell r="F911">
            <v>0</v>
          </cell>
        </row>
        <row r="912">
          <cell r="A912">
            <v>321301</v>
          </cell>
          <cell r="B912" t="str">
            <v>Driltech D40K</v>
          </cell>
          <cell r="C912" t="str">
            <v>Consumables</v>
          </cell>
          <cell r="D912">
            <v>321</v>
          </cell>
          <cell r="E912">
            <v>301</v>
          </cell>
          <cell r="F912">
            <v>6875.91</v>
          </cell>
        </row>
        <row r="913">
          <cell r="A913">
            <v>321308</v>
          </cell>
          <cell r="B913" t="str">
            <v>Driltech D40K</v>
          </cell>
          <cell r="C913" t="str">
            <v>Grd.Engag'g</v>
          </cell>
          <cell r="D913">
            <v>321</v>
          </cell>
          <cell r="E913">
            <v>308</v>
          </cell>
          <cell r="F913">
            <v>8559.4500000000007</v>
          </cell>
        </row>
        <row r="914">
          <cell r="A914">
            <v>321309</v>
          </cell>
          <cell r="B914" t="str">
            <v>Driltech D40K</v>
          </cell>
          <cell r="C914" t="str">
            <v>Fuels/Oils</v>
          </cell>
          <cell r="D914">
            <v>321</v>
          </cell>
          <cell r="E914">
            <v>309</v>
          </cell>
          <cell r="F914">
            <v>8054.49</v>
          </cell>
        </row>
        <row r="915">
          <cell r="A915">
            <v>321330</v>
          </cell>
          <cell r="B915" t="str">
            <v>Driltech D40K</v>
          </cell>
          <cell r="C915" t="str">
            <v>Mech.Spares</v>
          </cell>
          <cell r="D915">
            <v>321</v>
          </cell>
          <cell r="E915">
            <v>330</v>
          </cell>
          <cell r="F915">
            <v>74.459999999999994</v>
          </cell>
        </row>
        <row r="916">
          <cell r="A916">
            <v>321331</v>
          </cell>
          <cell r="B916" t="str">
            <v>Driltech D40K</v>
          </cell>
          <cell r="C916" t="str">
            <v>Elect.Spares</v>
          </cell>
          <cell r="D916">
            <v>321</v>
          </cell>
          <cell r="E916">
            <v>331</v>
          </cell>
          <cell r="F916">
            <v>1.52</v>
          </cell>
        </row>
        <row r="917">
          <cell r="A917">
            <v>321334</v>
          </cell>
          <cell r="B917" t="str">
            <v>Driltech D40K</v>
          </cell>
          <cell r="C917" t="str">
            <v>Pipe &amp; Steel</v>
          </cell>
          <cell r="D917">
            <v>321</v>
          </cell>
          <cell r="E917">
            <v>334</v>
          </cell>
          <cell r="F917">
            <v>0</v>
          </cell>
        </row>
        <row r="918">
          <cell r="A918">
            <v>321337</v>
          </cell>
          <cell r="B918" t="str">
            <v>Driltech D40K</v>
          </cell>
          <cell r="C918" t="str">
            <v>Signage</v>
          </cell>
          <cell r="D918">
            <v>321</v>
          </cell>
          <cell r="E918">
            <v>337</v>
          </cell>
          <cell r="F918">
            <v>0</v>
          </cell>
        </row>
        <row r="919">
          <cell r="A919">
            <v>321341</v>
          </cell>
          <cell r="B919" t="str">
            <v>Driltech D40K</v>
          </cell>
          <cell r="C919" t="str">
            <v>Hand Tools</v>
          </cell>
          <cell r="D919">
            <v>321</v>
          </cell>
          <cell r="E919">
            <v>341</v>
          </cell>
          <cell r="F919">
            <v>4.0199999999999996</v>
          </cell>
        </row>
        <row r="920">
          <cell r="A920">
            <v>321342</v>
          </cell>
          <cell r="B920" t="str">
            <v>Driltech D40K</v>
          </cell>
          <cell r="C920" t="str">
            <v>Weld.Equip.</v>
          </cell>
          <cell r="D920">
            <v>321</v>
          </cell>
          <cell r="E920">
            <v>342</v>
          </cell>
          <cell r="F920">
            <v>0</v>
          </cell>
        </row>
        <row r="921">
          <cell r="A921">
            <v>321355</v>
          </cell>
          <cell r="B921" t="str">
            <v>Driltech D40K</v>
          </cell>
          <cell r="C921" t="str">
            <v>Non-Pre. Glasses</v>
          </cell>
          <cell r="D921">
            <v>321</v>
          </cell>
          <cell r="E921">
            <v>355</v>
          </cell>
          <cell r="F921">
            <v>0</v>
          </cell>
        </row>
        <row r="922">
          <cell r="A922">
            <v>321403</v>
          </cell>
          <cell r="B922" t="str">
            <v>Driltech D40K</v>
          </cell>
          <cell r="C922" t="str">
            <v>Cont - Mechanical</v>
          </cell>
          <cell r="D922">
            <v>321</v>
          </cell>
          <cell r="E922">
            <v>403</v>
          </cell>
        </row>
        <row r="923">
          <cell r="A923">
            <v>321405</v>
          </cell>
          <cell r="B923" t="str">
            <v>Driltech D40K</v>
          </cell>
          <cell r="C923" t="str">
            <v>Out Cont - Other</v>
          </cell>
          <cell r="D923">
            <v>321</v>
          </cell>
          <cell r="E923">
            <v>405</v>
          </cell>
          <cell r="F923">
            <v>0</v>
          </cell>
        </row>
        <row r="924">
          <cell r="A924">
            <v>323301</v>
          </cell>
          <cell r="B924" t="str">
            <v>Driltech D75K</v>
          </cell>
          <cell r="C924" t="str">
            <v>Consumables</v>
          </cell>
          <cell r="D924">
            <v>323</v>
          </cell>
          <cell r="E924">
            <v>301</v>
          </cell>
          <cell r="F924">
            <v>3537.48</v>
          </cell>
        </row>
        <row r="925">
          <cell r="A925">
            <v>323308</v>
          </cell>
          <cell r="B925" t="str">
            <v>Driltech D75K</v>
          </cell>
          <cell r="C925" t="str">
            <v>Grd.Engag'g</v>
          </cell>
          <cell r="D925">
            <v>323</v>
          </cell>
          <cell r="E925">
            <v>308</v>
          </cell>
          <cell r="F925">
            <v>5577.36</v>
          </cell>
        </row>
        <row r="926">
          <cell r="A926">
            <v>323309</v>
          </cell>
          <cell r="B926" t="str">
            <v>Driltech D75K</v>
          </cell>
          <cell r="C926" t="str">
            <v>Fuels/Oils</v>
          </cell>
          <cell r="D926">
            <v>323</v>
          </cell>
          <cell r="E926">
            <v>309</v>
          </cell>
          <cell r="F926">
            <v>6949.84</v>
          </cell>
        </row>
        <row r="927">
          <cell r="A927">
            <v>323330</v>
          </cell>
          <cell r="B927" t="str">
            <v>Driltech D75K</v>
          </cell>
          <cell r="C927" t="str">
            <v>Mech.Spares</v>
          </cell>
          <cell r="D927">
            <v>323</v>
          </cell>
          <cell r="E927">
            <v>330</v>
          </cell>
          <cell r="F927">
            <v>466.77</v>
          </cell>
        </row>
        <row r="928">
          <cell r="A928">
            <v>323331</v>
          </cell>
          <cell r="B928" t="str">
            <v>Driltech D75K</v>
          </cell>
          <cell r="C928" t="str">
            <v>Elect.Spares</v>
          </cell>
          <cell r="D928">
            <v>323</v>
          </cell>
          <cell r="E928">
            <v>331</v>
          </cell>
          <cell r="F928">
            <v>0</v>
          </cell>
        </row>
        <row r="929">
          <cell r="A929">
            <v>323334</v>
          </cell>
          <cell r="B929" t="str">
            <v>Driltech D75K</v>
          </cell>
          <cell r="C929" t="str">
            <v>Pipe &amp; Steel</v>
          </cell>
          <cell r="D929">
            <v>323</v>
          </cell>
          <cell r="E929">
            <v>334</v>
          </cell>
        </row>
        <row r="930">
          <cell r="A930">
            <v>323337</v>
          </cell>
          <cell r="B930" t="str">
            <v>Driltech D75K</v>
          </cell>
          <cell r="C930" t="str">
            <v>Signage</v>
          </cell>
          <cell r="D930">
            <v>323</v>
          </cell>
          <cell r="E930">
            <v>337</v>
          </cell>
          <cell r="F930">
            <v>0</v>
          </cell>
        </row>
        <row r="931">
          <cell r="A931">
            <v>323340</v>
          </cell>
          <cell r="B931" t="str">
            <v>Driltech D75K</v>
          </cell>
          <cell r="C931" t="str">
            <v>Mat.Hand.</v>
          </cell>
          <cell r="D931">
            <v>323</v>
          </cell>
          <cell r="E931">
            <v>340</v>
          </cell>
          <cell r="F931">
            <v>0</v>
          </cell>
        </row>
        <row r="932">
          <cell r="A932">
            <v>323341</v>
          </cell>
          <cell r="B932" t="str">
            <v>Driltech D75K</v>
          </cell>
          <cell r="C932" t="str">
            <v>Hand Tools</v>
          </cell>
          <cell r="D932">
            <v>323</v>
          </cell>
          <cell r="E932">
            <v>341</v>
          </cell>
          <cell r="F932">
            <v>0</v>
          </cell>
        </row>
        <row r="933">
          <cell r="A933">
            <v>323342</v>
          </cell>
          <cell r="B933" t="str">
            <v>Driltech D75K</v>
          </cell>
          <cell r="C933" t="str">
            <v>Weld.Equip.</v>
          </cell>
          <cell r="D933">
            <v>323</v>
          </cell>
          <cell r="E933">
            <v>342</v>
          </cell>
          <cell r="F933">
            <v>0</v>
          </cell>
        </row>
        <row r="934">
          <cell r="A934">
            <v>323350</v>
          </cell>
          <cell r="B934" t="str">
            <v>Driltech D75K</v>
          </cell>
          <cell r="C934" t="str">
            <v>Prot.Clothes</v>
          </cell>
          <cell r="D934">
            <v>323</v>
          </cell>
          <cell r="E934">
            <v>350</v>
          </cell>
          <cell r="F934">
            <v>0</v>
          </cell>
        </row>
        <row r="935">
          <cell r="A935">
            <v>323354</v>
          </cell>
          <cell r="B935" t="str">
            <v>Driltech D75K</v>
          </cell>
          <cell r="C935" t="str">
            <v>Safety Equip.</v>
          </cell>
          <cell r="D935">
            <v>323</v>
          </cell>
          <cell r="E935">
            <v>354</v>
          </cell>
          <cell r="F935">
            <v>0</v>
          </cell>
        </row>
        <row r="936">
          <cell r="A936">
            <v>323359</v>
          </cell>
          <cell r="B936" t="str">
            <v>Driltech D75K</v>
          </cell>
          <cell r="C936" t="str">
            <v>Office Supplies</v>
          </cell>
          <cell r="D936">
            <v>323</v>
          </cell>
          <cell r="E936">
            <v>359</v>
          </cell>
          <cell r="F936">
            <v>0</v>
          </cell>
        </row>
        <row r="937">
          <cell r="A937">
            <v>323403</v>
          </cell>
          <cell r="B937" t="str">
            <v>Driltech D75K</v>
          </cell>
          <cell r="C937" t="str">
            <v>Cont - Mechanical</v>
          </cell>
          <cell r="D937">
            <v>323</v>
          </cell>
          <cell r="E937">
            <v>403</v>
          </cell>
          <cell r="F937">
            <v>0</v>
          </cell>
        </row>
        <row r="938">
          <cell r="A938">
            <v>323405</v>
          </cell>
          <cell r="B938" t="str">
            <v>Driltech D75K</v>
          </cell>
          <cell r="C938" t="str">
            <v>Out Cont - Other</v>
          </cell>
          <cell r="D938">
            <v>323</v>
          </cell>
          <cell r="E938">
            <v>405</v>
          </cell>
          <cell r="F938">
            <v>0</v>
          </cell>
        </row>
        <row r="939">
          <cell r="A939">
            <v>323415</v>
          </cell>
          <cell r="B939" t="str">
            <v>Driltech D75K</v>
          </cell>
          <cell r="C939" t="str">
            <v>T/fer WIP Exps</v>
          </cell>
          <cell r="D939">
            <v>323</v>
          </cell>
          <cell r="E939">
            <v>415</v>
          </cell>
          <cell r="F939">
            <v>-48449.62</v>
          </cell>
        </row>
        <row r="940">
          <cell r="A940">
            <v>324301</v>
          </cell>
          <cell r="B940" t="str">
            <v>Ingersoll Rand DMM3</v>
          </cell>
          <cell r="C940" t="str">
            <v>Consumables</v>
          </cell>
          <cell r="D940">
            <v>324</v>
          </cell>
          <cell r="E940">
            <v>301</v>
          </cell>
          <cell r="F940">
            <v>1021.36</v>
          </cell>
        </row>
        <row r="941">
          <cell r="A941">
            <v>324308</v>
          </cell>
          <cell r="B941" t="str">
            <v>Ingersoll Rand DMM3</v>
          </cell>
          <cell r="C941" t="str">
            <v>Grd.Engag'g</v>
          </cell>
          <cell r="D941">
            <v>324</v>
          </cell>
          <cell r="E941">
            <v>308</v>
          </cell>
          <cell r="F941">
            <v>6882.35</v>
          </cell>
        </row>
        <row r="942">
          <cell r="A942">
            <v>324309</v>
          </cell>
          <cell r="B942" t="str">
            <v>Ingersoll Rand DMM3</v>
          </cell>
          <cell r="C942" t="str">
            <v>Fuels/Oils</v>
          </cell>
          <cell r="D942">
            <v>324</v>
          </cell>
          <cell r="E942">
            <v>309</v>
          </cell>
          <cell r="F942">
            <v>4845.21</v>
          </cell>
        </row>
        <row r="943">
          <cell r="A943">
            <v>324330</v>
          </cell>
          <cell r="B943" t="str">
            <v>Ingersoll Rand DMM3</v>
          </cell>
          <cell r="C943" t="str">
            <v>Mech.Spares</v>
          </cell>
          <cell r="D943">
            <v>324</v>
          </cell>
          <cell r="E943">
            <v>330</v>
          </cell>
          <cell r="F943">
            <v>-34.71</v>
          </cell>
        </row>
        <row r="944">
          <cell r="A944">
            <v>324331</v>
          </cell>
          <cell r="B944" t="str">
            <v>Ingersoll Rand DMM3</v>
          </cell>
          <cell r="C944" t="str">
            <v>Elect.Spares</v>
          </cell>
          <cell r="D944">
            <v>324</v>
          </cell>
          <cell r="E944">
            <v>331</v>
          </cell>
          <cell r="F944">
            <v>0</v>
          </cell>
        </row>
        <row r="945">
          <cell r="A945">
            <v>324334</v>
          </cell>
          <cell r="B945" t="str">
            <v>Ingersoll Rand DMM3</v>
          </cell>
          <cell r="C945" t="str">
            <v>Pipe &amp; Steel</v>
          </cell>
          <cell r="D945">
            <v>324</v>
          </cell>
          <cell r="E945">
            <v>334</v>
          </cell>
        </row>
        <row r="946">
          <cell r="A946">
            <v>324337</v>
          </cell>
          <cell r="B946" t="str">
            <v>Ingersoll Rand DMM3</v>
          </cell>
          <cell r="C946" t="str">
            <v>Signage</v>
          </cell>
          <cell r="D946">
            <v>324</v>
          </cell>
          <cell r="E946">
            <v>337</v>
          </cell>
          <cell r="F946">
            <v>0</v>
          </cell>
        </row>
        <row r="947">
          <cell r="A947">
            <v>324341</v>
          </cell>
          <cell r="B947" t="str">
            <v>Ingersoll Rand DMM3</v>
          </cell>
          <cell r="C947" t="str">
            <v>Hand Tools</v>
          </cell>
          <cell r="D947">
            <v>324</v>
          </cell>
          <cell r="E947">
            <v>341</v>
          </cell>
          <cell r="F947">
            <v>0</v>
          </cell>
        </row>
        <row r="948">
          <cell r="A948">
            <v>324350</v>
          </cell>
          <cell r="B948" t="str">
            <v>Ingersoll Rand DMM3</v>
          </cell>
          <cell r="C948" t="str">
            <v>Prot.Clothes</v>
          </cell>
          <cell r="D948">
            <v>324</v>
          </cell>
          <cell r="E948">
            <v>350</v>
          </cell>
          <cell r="F948">
            <v>0</v>
          </cell>
        </row>
        <row r="949">
          <cell r="A949">
            <v>324354</v>
          </cell>
          <cell r="B949" t="str">
            <v>Ingersoll Rand DMM3</v>
          </cell>
          <cell r="C949" t="str">
            <v>Safety Equip.</v>
          </cell>
          <cell r="D949">
            <v>324</v>
          </cell>
          <cell r="E949">
            <v>354</v>
          </cell>
          <cell r="F949">
            <v>70.180000000000007</v>
          </cell>
        </row>
        <row r="950">
          <cell r="A950">
            <v>324355</v>
          </cell>
          <cell r="B950" t="str">
            <v>Ingersoll Rand DMM3</v>
          </cell>
          <cell r="C950" t="str">
            <v>Non-Pre. Glasses</v>
          </cell>
          <cell r="D950">
            <v>324</v>
          </cell>
          <cell r="E950">
            <v>355</v>
          </cell>
          <cell r="F950">
            <v>23.41</v>
          </cell>
        </row>
        <row r="951">
          <cell r="A951">
            <v>324359</v>
          </cell>
          <cell r="B951" t="str">
            <v>Ingersoll Rand DMM3</v>
          </cell>
          <cell r="C951" t="str">
            <v>Office Supplies</v>
          </cell>
          <cell r="D951">
            <v>324</v>
          </cell>
          <cell r="E951">
            <v>359</v>
          </cell>
          <cell r="F951">
            <v>0</v>
          </cell>
        </row>
        <row r="952">
          <cell r="A952">
            <v>324403</v>
          </cell>
          <cell r="B952" t="str">
            <v>Ingersoll Rand DMM3</v>
          </cell>
          <cell r="C952" t="str">
            <v>Cont - Mechanical</v>
          </cell>
          <cell r="D952">
            <v>324</v>
          </cell>
          <cell r="E952">
            <v>403</v>
          </cell>
          <cell r="F952">
            <v>0</v>
          </cell>
        </row>
        <row r="953">
          <cell r="A953">
            <v>324405</v>
          </cell>
          <cell r="B953" t="str">
            <v>Ingersoll Rand DMM3</v>
          </cell>
          <cell r="C953" t="str">
            <v>Out Cont - Other</v>
          </cell>
          <cell r="D953">
            <v>324</v>
          </cell>
          <cell r="E953">
            <v>405</v>
          </cell>
          <cell r="F953">
            <v>0</v>
          </cell>
        </row>
        <row r="954">
          <cell r="A954">
            <v>333230</v>
          </cell>
          <cell r="B954" t="str">
            <v>Komatsu D375 Dozer</v>
          </cell>
          <cell r="C954" t="str">
            <v>Prod Wkr</v>
          </cell>
          <cell r="D954">
            <v>333</v>
          </cell>
          <cell r="E954">
            <v>230</v>
          </cell>
          <cell r="F954">
            <v>0</v>
          </cell>
        </row>
        <row r="955">
          <cell r="A955">
            <v>333240</v>
          </cell>
          <cell r="B955" t="str">
            <v>Komatsu D375 Dozer</v>
          </cell>
          <cell r="C955" t="str">
            <v>Mech Tdes</v>
          </cell>
          <cell r="D955">
            <v>333</v>
          </cell>
          <cell r="E955">
            <v>240</v>
          </cell>
          <cell r="F955">
            <v>2997.43</v>
          </cell>
        </row>
        <row r="956">
          <cell r="A956">
            <v>333242</v>
          </cell>
          <cell r="B956" t="str">
            <v>Komatsu D375 Dozer</v>
          </cell>
          <cell r="C956" t="str">
            <v>Mech Appt</v>
          </cell>
          <cell r="D956">
            <v>333</v>
          </cell>
          <cell r="E956">
            <v>242</v>
          </cell>
          <cell r="F956">
            <v>0</v>
          </cell>
        </row>
        <row r="957">
          <cell r="A957">
            <v>333298</v>
          </cell>
          <cell r="B957" t="str">
            <v>Komatsu D375 Dozer</v>
          </cell>
          <cell r="C957" t="str">
            <v>Wages Tfr</v>
          </cell>
          <cell r="D957">
            <v>333</v>
          </cell>
          <cell r="E957">
            <v>298</v>
          </cell>
          <cell r="F957">
            <v>0</v>
          </cell>
        </row>
        <row r="958">
          <cell r="A958">
            <v>333299</v>
          </cell>
          <cell r="B958" t="str">
            <v>Komatsu D375 Dozer</v>
          </cell>
          <cell r="C958" t="str">
            <v>On Costs</v>
          </cell>
          <cell r="D958">
            <v>333</v>
          </cell>
          <cell r="E958">
            <v>299</v>
          </cell>
          <cell r="F958">
            <v>878.04</v>
          </cell>
        </row>
        <row r="959">
          <cell r="A959">
            <v>333301</v>
          </cell>
          <cell r="B959" t="str">
            <v>Komatsu D375 Dozer</v>
          </cell>
          <cell r="C959" t="str">
            <v>Consumables</v>
          </cell>
          <cell r="D959">
            <v>333</v>
          </cell>
          <cell r="E959">
            <v>301</v>
          </cell>
          <cell r="F959">
            <v>140.80000000000001</v>
          </cell>
        </row>
        <row r="960">
          <cell r="A960">
            <v>333309</v>
          </cell>
          <cell r="B960" t="str">
            <v>Komatsu D375 Dozer</v>
          </cell>
          <cell r="C960" t="str">
            <v>Fuels/Oils</v>
          </cell>
          <cell r="D960">
            <v>333</v>
          </cell>
          <cell r="E960">
            <v>309</v>
          </cell>
          <cell r="F960">
            <v>2917.65</v>
          </cell>
        </row>
        <row r="961">
          <cell r="A961">
            <v>333329</v>
          </cell>
          <cell r="B961" t="str">
            <v>Komatsu D375 Dozer</v>
          </cell>
          <cell r="C961" t="str">
            <v>Airconditioning</v>
          </cell>
          <cell r="D961">
            <v>333</v>
          </cell>
          <cell r="E961">
            <v>329</v>
          </cell>
          <cell r="F961">
            <v>0</v>
          </cell>
        </row>
        <row r="962">
          <cell r="A962">
            <v>333330</v>
          </cell>
          <cell r="B962" t="str">
            <v>Komatsu D375 Dozer</v>
          </cell>
          <cell r="C962" t="str">
            <v>Mech.Spares</v>
          </cell>
          <cell r="D962">
            <v>333</v>
          </cell>
          <cell r="E962">
            <v>330</v>
          </cell>
          <cell r="F962">
            <v>5377.81</v>
          </cell>
        </row>
        <row r="963">
          <cell r="A963">
            <v>333331</v>
          </cell>
          <cell r="B963" t="str">
            <v>Komatsu D375 Dozer</v>
          </cell>
          <cell r="C963" t="str">
            <v>Elect.Spares</v>
          </cell>
          <cell r="D963">
            <v>333</v>
          </cell>
          <cell r="E963">
            <v>331</v>
          </cell>
          <cell r="F963">
            <v>2174.81</v>
          </cell>
        </row>
        <row r="964">
          <cell r="A964">
            <v>333340</v>
          </cell>
          <cell r="B964" t="str">
            <v>Komatsu D375 Dozer</v>
          </cell>
          <cell r="C964" t="str">
            <v>Mat.Hand.</v>
          </cell>
          <cell r="D964">
            <v>333</v>
          </cell>
          <cell r="E964">
            <v>340</v>
          </cell>
          <cell r="F964">
            <v>0</v>
          </cell>
        </row>
        <row r="965">
          <cell r="A965">
            <v>333341</v>
          </cell>
          <cell r="B965" t="str">
            <v>Komatsu D375 Dozer</v>
          </cell>
          <cell r="C965" t="str">
            <v>Hand Tools</v>
          </cell>
          <cell r="D965">
            <v>333</v>
          </cell>
          <cell r="E965">
            <v>341</v>
          </cell>
          <cell r="F965">
            <v>80.87</v>
          </cell>
        </row>
        <row r="966">
          <cell r="A966">
            <v>333350</v>
          </cell>
          <cell r="B966" t="str">
            <v>Komatsu D375 Dozer</v>
          </cell>
          <cell r="C966" t="str">
            <v>Prot.Clothes</v>
          </cell>
          <cell r="D966">
            <v>333</v>
          </cell>
          <cell r="E966">
            <v>350</v>
          </cell>
          <cell r="F966">
            <v>7.04</v>
          </cell>
        </row>
        <row r="967">
          <cell r="A967">
            <v>333351</v>
          </cell>
          <cell r="B967" t="str">
            <v>Komatsu D375 Dozer</v>
          </cell>
          <cell r="C967" t="str">
            <v>Award Clothing</v>
          </cell>
          <cell r="D967">
            <v>333</v>
          </cell>
          <cell r="E967">
            <v>351</v>
          </cell>
          <cell r="F967">
            <v>0</v>
          </cell>
        </row>
        <row r="968">
          <cell r="A968">
            <v>333352</v>
          </cell>
          <cell r="B968" t="str">
            <v>Komatsu D375 Dozer</v>
          </cell>
          <cell r="C968" t="str">
            <v>Footwear</v>
          </cell>
          <cell r="D968">
            <v>333</v>
          </cell>
          <cell r="E968">
            <v>352</v>
          </cell>
          <cell r="F968">
            <v>0</v>
          </cell>
        </row>
        <row r="969">
          <cell r="A969">
            <v>333354</v>
          </cell>
          <cell r="B969" t="str">
            <v>Komatsu D375 Dozer</v>
          </cell>
          <cell r="C969" t="str">
            <v>Safety Equip.</v>
          </cell>
          <cell r="D969">
            <v>333</v>
          </cell>
          <cell r="E969">
            <v>354</v>
          </cell>
          <cell r="F969">
            <v>0.64</v>
          </cell>
        </row>
        <row r="970">
          <cell r="A970">
            <v>333359</v>
          </cell>
          <cell r="B970" t="str">
            <v>Komatsu D375 Dozer</v>
          </cell>
          <cell r="C970" t="str">
            <v>Office Supplies</v>
          </cell>
          <cell r="D970">
            <v>333</v>
          </cell>
          <cell r="E970">
            <v>359</v>
          </cell>
          <cell r="F970">
            <v>0</v>
          </cell>
        </row>
        <row r="971">
          <cell r="A971">
            <v>333403</v>
          </cell>
          <cell r="B971" t="str">
            <v>Komatsu D375 Dozer</v>
          </cell>
          <cell r="C971" t="str">
            <v>Cont - Mechanical</v>
          </cell>
          <cell r="D971">
            <v>333</v>
          </cell>
          <cell r="E971">
            <v>403</v>
          </cell>
          <cell r="F971">
            <v>0</v>
          </cell>
        </row>
        <row r="972">
          <cell r="A972">
            <v>334230</v>
          </cell>
          <cell r="B972" t="str">
            <v>Caterpillar D11 Dozer</v>
          </cell>
          <cell r="C972" t="str">
            <v>Prod Wkr</v>
          </cell>
          <cell r="D972">
            <v>334</v>
          </cell>
          <cell r="E972">
            <v>230</v>
          </cell>
          <cell r="F972">
            <v>81.06</v>
          </cell>
        </row>
        <row r="973">
          <cell r="A973">
            <v>334240</v>
          </cell>
          <cell r="B973" t="str">
            <v>Caterpillar D11 Dozer</v>
          </cell>
          <cell r="C973" t="str">
            <v>Mech Tdes</v>
          </cell>
          <cell r="D973">
            <v>334</v>
          </cell>
          <cell r="E973">
            <v>240</v>
          </cell>
          <cell r="F973">
            <v>11466.53</v>
          </cell>
        </row>
        <row r="974">
          <cell r="A974">
            <v>334242</v>
          </cell>
          <cell r="B974" t="str">
            <v>Caterpillar D11 Dozer</v>
          </cell>
          <cell r="C974" t="str">
            <v>Mech Appt</v>
          </cell>
          <cell r="D974">
            <v>334</v>
          </cell>
          <cell r="E974">
            <v>242</v>
          </cell>
          <cell r="F974">
            <v>0</v>
          </cell>
        </row>
        <row r="975">
          <cell r="A975">
            <v>334248</v>
          </cell>
          <cell r="B975" t="str">
            <v>Caterpillar D11 Dozer</v>
          </cell>
          <cell r="C975" t="str">
            <v>Non Tdes</v>
          </cell>
          <cell r="D975">
            <v>334</v>
          </cell>
          <cell r="E975">
            <v>248</v>
          </cell>
          <cell r="F975">
            <v>0</v>
          </cell>
        </row>
        <row r="976">
          <cell r="A976">
            <v>334298</v>
          </cell>
          <cell r="B976" t="str">
            <v>Caterpillar D11 Dozer</v>
          </cell>
          <cell r="C976" t="str">
            <v>Wages Tfr</v>
          </cell>
          <cell r="D976">
            <v>334</v>
          </cell>
          <cell r="E976">
            <v>298</v>
          </cell>
          <cell r="F976">
            <v>-828.93</v>
          </cell>
        </row>
        <row r="977">
          <cell r="A977">
            <v>334299</v>
          </cell>
          <cell r="B977" t="str">
            <v>Caterpillar D11 Dozer</v>
          </cell>
          <cell r="C977" t="str">
            <v>On Costs</v>
          </cell>
          <cell r="D977">
            <v>334</v>
          </cell>
          <cell r="E977">
            <v>299</v>
          </cell>
          <cell r="F977">
            <v>3140.04</v>
          </cell>
        </row>
        <row r="978">
          <cell r="A978">
            <v>334301</v>
          </cell>
          <cell r="B978" t="str">
            <v>Caterpillar D11 Dozer</v>
          </cell>
          <cell r="C978" t="str">
            <v>Consumables</v>
          </cell>
          <cell r="D978">
            <v>334</v>
          </cell>
          <cell r="E978">
            <v>301</v>
          </cell>
          <cell r="F978">
            <v>2234.84</v>
          </cell>
        </row>
        <row r="979">
          <cell r="A979">
            <v>334308</v>
          </cell>
          <cell r="B979" t="str">
            <v>Caterpillar D11 Dozer</v>
          </cell>
          <cell r="C979" t="str">
            <v>Grd.Engag'g</v>
          </cell>
          <cell r="D979">
            <v>334</v>
          </cell>
          <cell r="E979">
            <v>308</v>
          </cell>
          <cell r="F979">
            <v>0</v>
          </cell>
        </row>
        <row r="980">
          <cell r="A980">
            <v>334309</v>
          </cell>
          <cell r="B980" t="str">
            <v>Caterpillar D11 Dozer</v>
          </cell>
          <cell r="C980" t="str">
            <v>Fuels/Oils</v>
          </cell>
          <cell r="D980">
            <v>334</v>
          </cell>
          <cell r="E980">
            <v>309</v>
          </cell>
          <cell r="F980">
            <v>37082.160000000003</v>
          </cell>
        </row>
        <row r="981">
          <cell r="A981">
            <v>334329</v>
          </cell>
          <cell r="B981" t="str">
            <v>Caterpillar D11 Dozer</v>
          </cell>
          <cell r="C981" t="str">
            <v>Airconditioning</v>
          </cell>
          <cell r="D981">
            <v>334</v>
          </cell>
          <cell r="E981">
            <v>329</v>
          </cell>
          <cell r="F981">
            <v>403.06</v>
          </cell>
        </row>
        <row r="982">
          <cell r="A982">
            <v>334330</v>
          </cell>
          <cell r="B982" t="str">
            <v>Caterpillar D11 Dozer</v>
          </cell>
          <cell r="C982" t="str">
            <v>Mech.Spares</v>
          </cell>
          <cell r="D982">
            <v>334</v>
          </cell>
          <cell r="E982">
            <v>330</v>
          </cell>
          <cell r="F982">
            <v>8979.19</v>
          </cell>
        </row>
        <row r="983">
          <cell r="A983">
            <v>334331</v>
          </cell>
          <cell r="B983" t="str">
            <v>Caterpillar D11 Dozer</v>
          </cell>
          <cell r="C983" t="str">
            <v>Elect.Spares</v>
          </cell>
          <cell r="D983">
            <v>334</v>
          </cell>
          <cell r="E983">
            <v>331</v>
          </cell>
          <cell r="F983">
            <v>202.55</v>
          </cell>
        </row>
        <row r="984">
          <cell r="A984">
            <v>334334</v>
          </cell>
          <cell r="B984" t="str">
            <v>Caterpillar D11 Dozer</v>
          </cell>
          <cell r="C984" t="str">
            <v>Pipe &amp; Steel</v>
          </cell>
          <cell r="D984">
            <v>334</v>
          </cell>
          <cell r="E984">
            <v>334</v>
          </cell>
          <cell r="F984">
            <v>0</v>
          </cell>
        </row>
        <row r="985">
          <cell r="A985">
            <v>334341</v>
          </cell>
          <cell r="B985" t="str">
            <v>Caterpillar D11 Dozer</v>
          </cell>
          <cell r="C985" t="str">
            <v>Hand Tools</v>
          </cell>
          <cell r="D985">
            <v>334</v>
          </cell>
          <cell r="E985">
            <v>341</v>
          </cell>
          <cell r="F985">
            <v>17.510000000000002</v>
          </cell>
        </row>
        <row r="986">
          <cell r="A986">
            <v>334342</v>
          </cell>
          <cell r="B986" t="str">
            <v>Caterpillar D11 Dozer</v>
          </cell>
          <cell r="C986" t="str">
            <v>Weld.Equip.</v>
          </cell>
          <cell r="D986">
            <v>334</v>
          </cell>
          <cell r="E986">
            <v>342</v>
          </cell>
          <cell r="F986">
            <v>0</v>
          </cell>
        </row>
        <row r="987">
          <cell r="A987">
            <v>334350</v>
          </cell>
          <cell r="B987" t="str">
            <v>Caterpillar D11 Dozer</v>
          </cell>
          <cell r="C987" t="str">
            <v>Prot.Clothes</v>
          </cell>
          <cell r="D987">
            <v>334</v>
          </cell>
          <cell r="E987">
            <v>350</v>
          </cell>
          <cell r="F987">
            <v>46.3</v>
          </cell>
        </row>
        <row r="988">
          <cell r="A988">
            <v>334351</v>
          </cell>
          <cell r="B988" t="str">
            <v>Caterpillar D11 Dozer</v>
          </cell>
          <cell r="C988" t="str">
            <v>Award Clothing</v>
          </cell>
          <cell r="D988">
            <v>334</v>
          </cell>
          <cell r="E988">
            <v>351</v>
          </cell>
          <cell r="F988">
            <v>0</v>
          </cell>
        </row>
        <row r="989">
          <cell r="A989">
            <v>334354</v>
          </cell>
          <cell r="B989" t="str">
            <v>Caterpillar D11 Dozer</v>
          </cell>
          <cell r="C989" t="str">
            <v>Safety Equip.</v>
          </cell>
          <cell r="D989">
            <v>334</v>
          </cell>
          <cell r="E989">
            <v>354</v>
          </cell>
          <cell r="F989">
            <v>1525.11</v>
          </cell>
        </row>
        <row r="990">
          <cell r="A990">
            <v>334355</v>
          </cell>
          <cell r="B990" t="str">
            <v>Caterpillar D11 Dozer</v>
          </cell>
          <cell r="C990" t="str">
            <v>Non-Pre. Glasses</v>
          </cell>
          <cell r="D990">
            <v>334</v>
          </cell>
          <cell r="E990">
            <v>355</v>
          </cell>
          <cell r="F990">
            <v>0</v>
          </cell>
        </row>
        <row r="991">
          <cell r="A991">
            <v>334359</v>
          </cell>
          <cell r="B991" t="str">
            <v>Caterpillar D11 Dozer</v>
          </cell>
          <cell r="C991" t="str">
            <v>Office Supplies</v>
          </cell>
          <cell r="D991">
            <v>334</v>
          </cell>
          <cell r="E991">
            <v>359</v>
          </cell>
          <cell r="F991">
            <v>0</v>
          </cell>
        </row>
        <row r="992">
          <cell r="A992">
            <v>334403</v>
          </cell>
          <cell r="B992" t="str">
            <v>Caterpillar D11 Dozer</v>
          </cell>
          <cell r="C992" t="str">
            <v>Cont - Mechanical</v>
          </cell>
          <cell r="D992">
            <v>334</v>
          </cell>
          <cell r="E992">
            <v>403</v>
          </cell>
          <cell r="F992">
            <v>3320.76</v>
          </cell>
        </row>
        <row r="993">
          <cell r="A993">
            <v>334405</v>
          </cell>
          <cell r="B993" t="str">
            <v>Caterpillar D11 Dozer</v>
          </cell>
          <cell r="C993" t="str">
            <v>Out Cont - Other</v>
          </cell>
          <cell r="D993">
            <v>334</v>
          </cell>
          <cell r="E993">
            <v>405</v>
          </cell>
          <cell r="F993">
            <v>0</v>
          </cell>
        </row>
        <row r="994">
          <cell r="A994">
            <v>335240</v>
          </cell>
          <cell r="B994" t="str">
            <v>Komatsu WD 600 Dozer</v>
          </cell>
          <cell r="C994" t="str">
            <v>Mech Tdes</v>
          </cell>
          <cell r="D994">
            <v>335</v>
          </cell>
          <cell r="E994">
            <v>240</v>
          </cell>
          <cell r="F994">
            <v>1625.59</v>
          </cell>
        </row>
        <row r="995">
          <cell r="A995">
            <v>335298</v>
          </cell>
          <cell r="B995" t="str">
            <v>Komatsu WD 600 Dozer</v>
          </cell>
          <cell r="C995" t="str">
            <v>Wages Tfr</v>
          </cell>
          <cell r="D995">
            <v>335</v>
          </cell>
          <cell r="E995">
            <v>298</v>
          </cell>
          <cell r="F995">
            <v>0</v>
          </cell>
        </row>
        <row r="996">
          <cell r="A996">
            <v>335299</v>
          </cell>
          <cell r="B996" t="str">
            <v>Komatsu WD 600 Dozer</v>
          </cell>
          <cell r="C996" t="str">
            <v>On Costs</v>
          </cell>
          <cell r="D996">
            <v>335</v>
          </cell>
          <cell r="E996">
            <v>299</v>
          </cell>
          <cell r="F996">
            <v>476.22</v>
          </cell>
        </row>
        <row r="997">
          <cell r="A997">
            <v>335301</v>
          </cell>
          <cell r="B997" t="str">
            <v>Komatsu WD 600 Dozer</v>
          </cell>
          <cell r="C997" t="str">
            <v>Consumables</v>
          </cell>
          <cell r="D997">
            <v>335</v>
          </cell>
          <cell r="E997">
            <v>301</v>
          </cell>
          <cell r="F997">
            <v>795.55</v>
          </cell>
        </row>
        <row r="998">
          <cell r="A998">
            <v>335309</v>
          </cell>
          <cell r="B998" t="str">
            <v>Komatsu WD 600 Dozer</v>
          </cell>
          <cell r="C998" t="str">
            <v>Fuels/Oils</v>
          </cell>
          <cell r="D998">
            <v>335</v>
          </cell>
          <cell r="E998">
            <v>309</v>
          </cell>
          <cell r="F998">
            <v>1801.18</v>
          </cell>
        </row>
        <row r="999">
          <cell r="A999">
            <v>335330</v>
          </cell>
          <cell r="B999" t="str">
            <v>Komatsu WD 600 Dozer</v>
          </cell>
          <cell r="C999" t="str">
            <v>Mech.Spares</v>
          </cell>
          <cell r="D999">
            <v>335</v>
          </cell>
          <cell r="E999">
            <v>330</v>
          </cell>
          <cell r="F999">
            <v>1617.7</v>
          </cell>
        </row>
        <row r="1000">
          <cell r="A1000">
            <v>335331</v>
          </cell>
          <cell r="B1000" t="str">
            <v>Komatsu WD 600 Dozer</v>
          </cell>
          <cell r="C1000" t="str">
            <v>Elect.Spares</v>
          </cell>
          <cell r="D1000">
            <v>335</v>
          </cell>
          <cell r="E1000">
            <v>331</v>
          </cell>
          <cell r="F1000">
            <v>0</v>
          </cell>
        </row>
        <row r="1001">
          <cell r="A1001">
            <v>335341</v>
          </cell>
          <cell r="B1001" t="str">
            <v>Komatsu WD 600 Dozer</v>
          </cell>
          <cell r="C1001" t="str">
            <v>Hand Tools</v>
          </cell>
          <cell r="D1001">
            <v>335</v>
          </cell>
          <cell r="E1001">
            <v>341</v>
          </cell>
          <cell r="F1001">
            <v>0</v>
          </cell>
        </row>
        <row r="1002">
          <cell r="A1002">
            <v>335342</v>
          </cell>
          <cell r="B1002" t="str">
            <v>Komatsu WD 600 Dozer</v>
          </cell>
          <cell r="C1002" t="str">
            <v>Weld.Equip.</v>
          </cell>
          <cell r="D1002">
            <v>335</v>
          </cell>
          <cell r="E1002">
            <v>342</v>
          </cell>
          <cell r="F1002">
            <v>0</v>
          </cell>
        </row>
        <row r="1003">
          <cell r="A1003">
            <v>335350</v>
          </cell>
          <cell r="B1003" t="str">
            <v>Komatsu WD 600 Dozer</v>
          </cell>
          <cell r="C1003" t="str">
            <v>Prot.Clothes</v>
          </cell>
          <cell r="D1003">
            <v>335</v>
          </cell>
          <cell r="E1003">
            <v>350</v>
          </cell>
          <cell r="F1003">
            <v>0</v>
          </cell>
        </row>
        <row r="1004">
          <cell r="A1004">
            <v>335351</v>
          </cell>
          <cell r="B1004" t="str">
            <v>Komatsu WD 600 Dozer</v>
          </cell>
          <cell r="C1004" t="str">
            <v>Award Clothing</v>
          </cell>
          <cell r="D1004">
            <v>335</v>
          </cell>
          <cell r="E1004">
            <v>351</v>
          </cell>
          <cell r="F1004">
            <v>0</v>
          </cell>
        </row>
        <row r="1005">
          <cell r="A1005">
            <v>335354</v>
          </cell>
          <cell r="B1005" t="str">
            <v>Komatsu WD 600 Dozer</v>
          </cell>
          <cell r="C1005" t="str">
            <v>Safety Equip.</v>
          </cell>
          <cell r="D1005">
            <v>335</v>
          </cell>
          <cell r="E1005">
            <v>354</v>
          </cell>
          <cell r="F1005">
            <v>0</v>
          </cell>
        </row>
        <row r="1006">
          <cell r="A1006">
            <v>335355</v>
          </cell>
          <cell r="B1006" t="str">
            <v>Komatsu WD 600 Dozer</v>
          </cell>
          <cell r="C1006" t="str">
            <v>Non-Pre. Glasses</v>
          </cell>
          <cell r="D1006">
            <v>335</v>
          </cell>
          <cell r="E1006">
            <v>355</v>
          </cell>
          <cell r="F1006">
            <v>0</v>
          </cell>
        </row>
        <row r="1007">
          <cell r="A1007">
            <v>335403</v>
          </cell>
          <cell r="B1007" t="str">
            <v>Komatsu WD 600 Dozer</v>
          </cell>
          <cell r="C1007" t="str">
            <v>Cont - Mechanical</v>
          </cell>
          <cell r="D1007">
            <v>335</v>
          </cell>
          <cell r="E1007">
            <v>403</v>
          </cell>
          <cell r="F1007">
            <v>0</v>
          </cell>
        </row>
        <row r="1008">
          <cell r="A1008">
            <v>336230</v>
          </cell>
          <cell r="B1008" t="str">
            <v>Komatsu D475 Dozer</v>
          </cell>
          <cell r="C1008" t="str">
            <v>Prod Wkr</v>
          </cell>
          <cell r="D1008">
            <v>336</v>
          </cell>
          <cell r="E1008">
            <v>230</v>
          </cell>
          <cell r="F1008">
            <v>324.24</v>
          </cell>
        </row>
        <row r="1009">
          <cell r="A1009">
            <v>336240</v>
          </cell>
          <cell r="B1009" t="str">
            <v>Komatsu D475 Dozer</v>
          </cell>
          <cell r="C1009" t="str">
            <v>Mech Tdes</v>
          </cell>
          <cell r="D1009">
            <v>336</v>
          </cell>
          <cell r="E1009">
            <v>240</v>
          </cell>
          <cell r="F1009">
            <v>25623.34</v>
          </cell>
        </row>
        <row r="1010">
          <cell r="A1010">
            <v>336242</v>
          </cell>
          <cell r="B1010" t="str">
            <v>Komatsu D475 Dozer</v>
          </cell>
          <cell r="C1010" t="str">
            <v>Mech Appt</v>
          </cell>
          <cell r="D1010">
            <v>336</v>
          </cell>
          <cell r="E1010">
            <v>242</v>
          </cell>
          <cell r="F1010">
            <v>0</v>
          </cell>
        </row>
        <row r="1011">
          <cell r="A1011">
            <v>336244</v>
          </cell>
          <cell r="B1011" t="str">
            <v>Komatsu D475 Dozer</v>
          </cell>
          <cell r="C1011" t="str">
            <v>Elect Tdes</v>
          </cell>
          <cell r="D1011">
            <v>336</v>
          </cell>
          <cell r="E1011">
            <v>244</v>
          </cell>
          <cell r="F1011">
            <v>0</v>
          </cell>
        </row>
        <row r="1012">
          <cell r="A1012">
            <v>336248</v>
          </cell>
          <cell r="B1012" t="str">
            <v>Komatsu D475 Dozer</v>
          </cell>
          <cell r="C1012" t="str">
            <v>Non Tdes</v>
          </cell>
          <cell r="D1012">
            <v>336</v>
          </cell>
          <cell r="E1012">
            <v>248</v>
          </cell>
          <cell r="F1012">
            <v>0</v>
          </cell>
        </row>
        <row r="1013">
          <cell r="A1013">
            <v>336298</v>
          </cell>
          <cell r="B1013" t="str">
            <v>Komatsu D475 Dozer</v>
          </cell>
          <cell r="C1013" t="str">
            <v>Wages Tfr</v>
          </cell>
          <cell r="D1013">
            <v>336</v>
          </cell>
          <cell r="E1013">
            <v>298</v>
          </cell>
          <cell r="F1013">
            <v>-184.2</v>
          </cell>
        </row>
        <row r="1014">
          <cell r="A1014">
            <v>336299</v>
          </cell>
          <cell r="B1014" t="str">
            <v>Komatsu D475 Dozer</v>
          </cell>
          <cell r="C1014" t="str">
            <v>On Costs</v>
          </cell>
          <cell r="D1014">
            <v>336</v>
          </cell>
          <cell r="E1014">
            <v>299</v>
          </cell>
          <cell r="F1014">
            <v>7147.27</v>
          </cell>
        </row>
        <row r="1015">
          <cell r="A1015">
            <v>336301</v>
          </cell>
          <cell r="B1015" t="str">
            <v>Komatsu D475 Dozer</v>
          </cell>
          <cell r="C1015" t="str">
            <v>Consumables</v>
          </cell>
          <cell r="D1015">
            <v>336</v>
          </cell>
          <cell r="E1015">
            <v>301</v>
          </cell>
          <cell r="F1015">
            <v>1000.62</v>
          </cell>
        </row>
        <row r="1016">
          <cell r="A1016">
            <v>336308</v>
          </cell>
          <cell r="B1016" t="str">
            <v>Komatsu D475 Dozer</v>
          </cell>
          <cell r="C1016" t="str">
            <v>Grd.Engag'g</v>
          </cell>
          <cell r="D1016">
            <v>336</v>
          </cell>
          <cell r="E1016">
            <v>308</v>
          </cell>
          <cell r="F1016">
            <v>0</v>
          </cell>
        </row>
        <row r="1017">
          <cell r="A1017">
            <v>336309</v>
          </cell>
          <cell r="B1017" t="str">
            <v>Komatsu D475 Dozer</v>
          </cell>
          <cell r="C1017" t="str">
            <v>Fuels/Oils</v>
          </cell>
          <cell r="D1017">
            <v>336</v>
          </cell>
          <cell r="E1017">
            <v>309</v>
          </cell>
          <cell r="F1017">
            <v>24593.96</v>
          </cell>
        </row>
        <row r="1018">
          <cell r="A1018">
            <v>336329</v>
          </cell>
          <cell r="B1018" t="str">
            <v>Komatsu D475 Dozer</v>
          </cell>
          <cell r="C1018" t="str">
            <v>Airconditioning</v>
          </cell>
          <cell r="D1018">
            <v>336</v>
          </cell>
          <cell r="E1018">
            <v>329</v>
          </cell>
          <cell r="F1018">
            <v>1102</v>
          </cell>
        </row>
        <row r="1019">
          <cell r="A1019">
            <v>336330</v>
          </cell>
          <cell r="B1019" t="str">
            <v>Komatsu D475 Dozer</v>
          </cell>
          <cell r="C1019" t="str">
            <v>Mech.Spares</v>
          </cell>
          <cell r="D1019">
            <v>336</v>
          </cell>
          <cell r="E1019">
            <v>330</v>
          </cell>
          <cell r="F1019">
            <v>25388.37</v>
          </cell>
        </row>
        <row r="1020">
          <cell r="A1020">
            <v>336331</v>
          </cell>
          <cell r="B1020" t="str">
            <v>Komatsu D475 Dozer</v>
          </cell>
          <cell r="C1020" t="str">
            <v>Elect.Spares</v>
          </cell>
          <cell r="D1020">
            <v>336</v>
          </cell>
          <cell r="E1020">
            <v>331</v>
          </cell>
          <cell r="F1020">
            <v>2641.07</v>
          </cell>
        </row>
        <row r="1021">
          <cell r="A1021">
            <v>336334</v>
          </cell>
          <cell r="B1021" t="str">
            <v>Komatsu D475 Dozer</v>
          </cell>
          <cell r="C1021" t="str">
            <v>Pipe &amp; Steel</v>
          </cell>
          <cell r="D1021">
            <v>336</v>
          </cell>
          <cell r="E1021">
            <v>334</v>
          </cell>
          <cell r="F1021">
            <v>71.83</v>
          </cell>
        </row>
        <row r="1022">
          <cell r="A1022">
            <v>336336</v>
          </cell>
          <cell r="B1022" t="str">
            <v>Komatsu D475 Dozer</v>
          </cell>
          <cell r="C1022" t="str">
            <v>Instruments &amp; Lab</v>
          </cell>
          <cell r="D1022">
            <v>336</v>
          </cell>
          <cell r="E1022">
            <v>336</v>
          </cell>
          <cell r="F1022">
            <v>30.74</v>
          </cell>
        </row>
        <row r="1023">
          <cell r="A1023">
            <v>336340</v>
          </cell>
          <cell r="B1023" t="str">
            <v>Komatsu D475 Dozer</v>
          </cell>
          <cell r="C1023" t="str">
            <v>Mat.Hand.</v>
          </cell>
          <cell r="D1023">
            <v>336</v>
          </cell>
          <cell r="E1023">
            <v>340</v>
          </cell>
          <cell r="F1023">
            <v>0</v>
          </cell>
        </row>
        <row r="1024">
          <cell r="A1024">
            <v>336341</v>
          </cell>
          <cell r="B1024" t="str">
            <v>Komatsu D475 Dozer</v>
          </cell>
          <cell r="C1024" t="str">
            <v>Hand Tools</v>
          </cell>
          <cell r="D1024">
            <v>336</v>
          </cell>
          <cell r="E1024">
            <v>341</v>
          </cell>
          <cell r="F1024">
            <v>191.24</v>
          </cell>
        </row>
        <row r="1025">
          <cell r="A1025">
            <v>336342</v>
          </cell>
          <cell r="B1025" t="str">
            <v>Komatsu D475 Dozer</v>
          </cell>
          <cell r="C1025" t="str">
            <v>Weld.Equip.</v>
          </cell>
          <cell r="D1025">
            <v>336</v>
          </cell>
          <cell r="E1025">
            <v>342</v>
          </cell>
          <cell r="F1025">
            <v>407.83</v>
          </cell>
        </row>
        <row r="1026">
          <cell r="A1026">
            <v>336350</v>
          </cell>
          <cell r="B1026" t="str">
            <v>Komatsu D475 Dozer</v>
          </cell>
          <cell r="C1026" t="str">
            <v>Prot.Clothes</v>
          </cell>
          <cell r="D1026">
            <v>336</v>
          </cell>
          <cell r="E1026">
            <v>350</v>
          </cell>
          <cell r="F1026">
            <v>20.55</v>
          </cell>
        </row>
        <row r="1027">
          <cell r="A1027">
            <v>336351</v>
          </cell>
          <cell r="B1027" t="str">
            <v>Komatsu D475 Dozer</v>
          </cell>
          <cell r="C1027" t="str">
            <v>Award Clothing</v>
          </cell>
          <cell r="D1027">
            <v>336</v>
          </cell>
          <cell r="E1027">
            <v>351</v>
          </cell>
          <cell r="F1027">
            <v>19.8</v>
          </cell>
        </row>
        <row r="1028">
          <cell r="A1028">
            <v>336352</v>
          </cell>
          <cell r="B1028" t="str">
            <v>Komatsu D475 Dozer</v>
          </cell>
          <cell r="C1028" t="str">
            <v>Footwear</v>
          </cell>
          <cell r="D1028">
            <v>336</v>
          </cell>
          <cell r="E1028">
            <v>352</v>
          </cell>
          <cell r="F1028">
            <v>0</v>
          </cell>
        </row>
        <row r="1029">
          <cell r="A1029">
            <v>336354</v>
          </cell>
          <cell r="B1029" t="str">
            <v>Komatsu D475 Dozer</v>
          </cell>
          <cell r="C1029" t="str">
            <v>Safety Equip.</v>
          </cell>
          <cell r="D1029">
            <v>336</v>
          </cell>
          <cell r="E1029">
            <v>354</v>
          </cell>
          <cell r="F1029">
            <v>20356.25</v>
          </cell>
        </row>
        <row r="1030">
          <cell r="A1030">
            <v>336355</v>
          </cell>
          <cell r="B1030" t="str">
            <v>Komatsu D475 Dozer</v>
          </cell>
          <cell r="C1030" t="str">
            <v>Non-Pre. Glasses</v>
          </cell>
          <cell r="D1030">
            <v>336</v>
          </cell>
          <cell r="E1030">
            <v>355</v>
          </cell>
          <cell r="F1030">
            <v>0</v>
          </cell>
        </row>
        <row r="1031">
          <cell r="A1031">
            <v>336359</v>
          </cell>
          <cell r="B1031" t="str">
            <v>Komatsu D475 Dozer</v>
          </cell>
          <cell r="C1031" t="str">
            <v>Office Supplies</v>
          </cell>
          <cell r="D1031">
            <v>336</v>
          </cell>
          <cell r="E1031">
            <v>359</v>
          </cell>
          <cell r="F1031">
            <v>0</v>
          </cell>
        </row>
        <row r="1032">
          <cell r="A1032">
            <v>336403</v>
          </cell>
          <cell r="B1032" t="str">
            <v>Komatsu D475 Dozer</v>
          </cell>
          <cell r="C1032" t="str">
            <v>Cont - Mechanical</v>
          </cell>
          <cell r="D1032">
            <v>336</v>
          </cell>
          <cell r="E1032">
            <v>403</v>
          </cell>
          <cell r="F1032">
            <v>7036.93</v>
          </cell>
        </row>
        <row r="1033">
          <cell r="A1033">
            <v>336405</v>
          </cell>
          <cell r="B1033" t="str">
            <v>Komatsu D475 Dozer</v>
          </cell>
          <cell r="C1033" t="str">
            <v>Out Cont - Other</v>
          </cell>
          <cell r="D1033">
            <v>336</v>
          </cell>
          <cell r="E1033">
            <v>405</v>
          </cell>
          <cell r="F1033">
            <v>305</v>
          </cell>
        </row>
        <row r="1034">
          <cell r="A1034">
            <v>341330</v>
          </cell>
          <cell r="B1034" t="str">
            <v>Hire Scraper</v>
          </cell>
          <cell r="C1034" t="str">
            <v>Mech.Spares</v>
          </cell>
          <cell r="D1034">
            <v>341</v>
          </cell>
          <cell r="E1034">
            <v>330</v>
          </cell>
          <cell r="F1034">
            <v>1678.51</v>
          </cell>
        </row>
        <row r="1035">
          <cell r="A1035">
            <v>343230</v>
          </cell>
          <cell r="B1035" t="str">
            <v>Cat Scraper</v>
          </cell>
          <cell r="C1035" t="str">
            <v>Prod Wkr</v>
          </cell>
          <cell r="D1035">
            <v>343</v>
          </cell>
          <cell r="E1035">
            <v>230</v>
          </cell>
          <cell r="F1035">
            <v>0</v>
          </cell>
        </row>
        <row r="1036">
          <cell r="A1036">
            <v>343240</v>
          </cell>
          <cell r="B1036" t="str">
            <v>Cat Scraper</v>
          </cell>
          <cell r="C1036" t="str">
            <v>Mech Tdes</v>
          </cell>
          <cell r="D1036">
            <v>343</v>
          </cell>
          <cell r="E1036">
            <v>240</v>
          </cell>
          <cell r="F1036">
            <v>3576.82</v>
          </cell>
        </row>
        <row r="1037">
          <cell r="A1037">
            <v>343248</v>
          </cell>
          <cell r="B1037" t="str">
            <v>Cat Scraper</v>
          </cell>
          <cell r="C1037" t="str">
            <v>Non Tdes</v>
          </cell>
          <cell r="D1037">
            <v>343</v>
          </cell>
          <cell r="E1037">
            <v>248</v>
          </cell>
          <cell r="F1037">
            <v>0</v>
          </cell>
        </row>
        <row r="1038">
          <cell r="A1038">
            <v>343298</v>
          </cell>
          <cell r="B1038" t="str">
            <v>Cat Scraper</v>
          </cell>
          <cell r="C1038" t="str">
            <v>Wages Tfr</v>
          </cell>
          <cell r="D1038">
            <v>343</v>
          </cell>
          <cell r="E1038">
            <v>298</v>
          </cell>
          <cell r="F1038">
            <v>0</v>
          </cell>
        </row>
        <row r="1039">
          <cell r="A1039">
            <v>343299</v>
          </cell>
          <cell r="B1039" t="str">
            <v>Cat Scraper</v>
          </cell>
          <cell r="C1039" t="str">
            <v>On Costs</v>
          </cell>
          <cell r="D1039">
            <v>343</v>
          </cell>
          <cell r="E1039">
            <v>299</v>
          </cell>
          <cell r="F1039">
            <v>1047.8</v>
          </cell>
        </row>
        <row r="1040">
          <cell r="A1040">
            <v>343301</v>
          </cell>
          <cell r="B1040" t="str">
            <v>Cat Scraper</v>
          </cell>
          <cell r="C1040" t="str">
            <v>Consumables</v>
          </cell>
          <cell r="D1040">
            <v>343</v>
          </cell>
          <cell r="E1040">
            <v>301</v>
          </cell>
          <cell r="F1040">
            <v>94.06</v>
          </cell>
        </row>
        <row r="1041">
          <cell r="A1041">
            <v>343307</v>
          </cell>
          <cell r="B1041" t="str">
            <v>Cat Scraper</v>
          </cell>
          <cell r="C1041" t="str">
            <v>Tyres &amp; Tubes</v>
          </cell>
          <cell r="D1041">
            <v>343</v>
          </cell>
          <cell r="E1041">
            <v>307</v>
          </cell>
          <cell r="F1041">
            <v>0</v>
          </cell>
        </row>
        <row r="1042">
          <cell r="A1042">
            <v>343309</v>
          </cell>
          <cell r="B1042" t="str">
            <v>Cat Scraper</v>
          </cell>
          <cell r="C1042" t="str">
            <v>Fuels/Oils</v>
          </cell>
          <cell r="D1042">
            <v>343</v>
          </cell>
          <cell r="E1042">
            <v>309</v>
          </cell>
          <cell r="F1042">
            <v>704.07</v>
          </cell>
        </row>
        <row r="1043">
          <cell r="A1043">
            <v>343329</v>
          </cell>
          <cell r="B1043" t="str">
            <v>Cat Scraper</v>
          </cell>
          <cell r="C1043" t="str">
            <v>Airconditioning</v>
          </cell>
          <cell r="D1043">
            <v>343</v>
          </cell>
          <cell r="E1043">
            <v>329</v>
          </cell>
          <cell r="F1043">
            <v>0</v>
          </cell>
        </row>
        <row r="1044">
          <cell r="A1044">
            <v>343330</v>
          </cell>
          <cell r="B1044" t="str">
            <v>Cat Scraper</v>
          </cell>
          <cell r="C1044" t="str">
            <v>Mech.Spares</v>
          </cell>
          <cell r="D1044">
            <v>343</v>
          </cell>
          <cell r="E1044">
            <v>330</v>
          </cell>
          <cell r="F1044">
            <v>-2031.76</v>
          </cell>
        </row>
        <row r="1045">
          <cell r="A1045">
            <v>343331</v>
          </cell>
          <cell r="B1045" t="str">
            <v>Cat Scraper</v>
          </cell>
          <cell r="C1045" t="str">
            <v>Elect.Spares</v>
          </cell>
          <cell r="D1045">
            <v>343</v>
          </cell>
          <cell r="E1045">
            <v>331</v>
          </cell>
          <cell r="F1045">
            <v>0</v>
          </cell>
        </row>
        <row r="1046">
          <cell r="A1046">
            <v>343334</v>
          </cell>
          <cell r="B1046" t="str">
            <v>Cat Scraper</v>
          </cell>
          <cell r="C1046" t="str">
            <v>Pipe &amp; Steel</v>
          </cell>
          <cell r="D1046">
            <v>343</v>
          </cell>
          <cell r="E1046">
            <v>334</v>
          </cell>
          <cell r="F1046">
            <v>0</v>
          </cell>
        </row>
        <row r="1047">
          <cell r="A1047">
            <v>343336</v>
          </cell>
          <cell r="B1047" t="str">
            <v>Cat Scraper</v>
          </cell>
          <cell r="C1047" t="str">
            <v>Instruments &amp; Lab</v>
          </cell>
          <cell r="D1047">
            <v>343</v>
          </cell>
          <cell r="E1047">
            <v>336</v>
          </cell>
          <cell r="F1047">
            <v>0</v>
          </cell>
        </row>
        <row r="1048">
          <cell r="A1048">
            <v>343341</v>
          </cell>
          <cell r="B1048" t="str">
            <v>Cat Scraper</v>
          </cell>
          <cell r="C1048" t="str">
            <v>Hand Tools</v>
          </cell>
          <cell r="D1048">
            <v>343</v>
          </cell>
          <cell r="E1048">
            <v>341</v>
          </cell>
          <cell r="F1048">
            <v>0</v>
          </cell>
        </row>
        <row r="1049">
          <cell r="A1049">
            <v>343342</v>
          </cell>
          <cell r="B1049" t="str">
            <v>Cat Scraper</v>
          </cell>
          <cell r="C1049" t="str">
            <v>Weld.Equip.</v>
          </cell>
          <cell r="D1049">
            <v>343</v>
          </cell>
          <cell r="E1049">
            <v>342</v>
          </cell>
          <cell r="F1049">
            <v>0</v>
          </cell>
        </row>
        <row r="1050">
          <cell r="A1050">
            <v>343350</v>
          </cell>
          <cell r="B1050" t="str">
            <v>Cat Scraper</v>
          </cell>
          <cell r="C1050" t="str">
            <v>Prot.Clothes</v>
          </cell>
          <cell r="D1050">
            <v>343</v>
          </cell>
          <cell r="E1050">
            <v>350</v>
          </cell>
          <cell r="F1050">
            <v>0</v>
          </cell>
        </row>
        <row r="1051">
          <cell r="A1051">
            <v>343351</v>
          </cell>
          <cell r="B1051" t="str">
            <v>Cat Scraper</v>
          </cell>
          <cell r="C1051" t="str">
            <v>Award Clothing</v>
          </cell>
          <cell r="D1051">
            <v>343</v>
          </cell>
          <cell r="E1051">
            <v>351</v>
          </cell>
          <cell r="F1051">
            <v>0</v>
          </cell>
        </row>
        <row r="1052">
          <cell r="A1052">
            <v>343354</v>
          </cell>
          <cell r="B1052" t="str">
            <v>Cat Scraper</v>
          </cell>
          <cell r="C1052" t="str">
            <v>Safety Equip.</v>
          </cell>
          <cell r="D1052">
            <v>343</v>
          </cell>
          <cell r="E1052">
            <v>354</v>
          </cell>
          <cell r="F1052">
            <v>12500</v>
          </cell>
        </row>
        <row r="1053">
          <cell r="A1053">
            <v>343355</v>
          </cell>
          <cell r="B1053" t="str">
            <v>Cat Scraper</v>
          </cell>
          <cell r="C1053" t="str">
            <v>Non-Pre. Glasses</v>
          </cell>
          <cell r="D1053">
            <v>343</v>
          </cell>
          <cell r="E1053">
            <v>355</v>
          </cell>
          <cell r="F1053">
            <v>0</v>
          </cell>
        </row>
        <row r="1054">
          <cell r="A1054">
            <v>343359</v>
          </cell>
          <cell r="B1054" t="str">
            <v>Cat Scraper</v>
          </cell>
          <cell r="C1054" t="str">
            <v>Office Supplies</v>
          </cell>
          <cell r="D1054">
            <v>343</v>
          </cell>
          <cell r="E1054">
            <v>359</v>
          </cell>
          <cell r="F1054">
            <v>0</v>
          </cell>
        </row>
        <row r="1055">
          <cell r="A1055">
            <v>343403</v>
          </cell>
          <cell r="B1055" t="str">
            <v>Cat Scraper</v>
          </cell>
          <cell r="C1055" t="str">
            <v>Cont - Mechanical</v>
          </cell>
          <cell r="D1055">
            <v>343</v>
          </cell>
          <cell r="E1055">
            <v>403</v>
          </cell>
          <cell r="F1055">
            <v>0</v>
          </cell>
        </row>
        <row r="1056">
          <cell r="A1056">
            <v>343405</v>
          </cell>
          <cell r="B1056" t="str">
            <v>Cat Scraper</v>
          </cell>
          <cell r="C1056" t="str">
            <v>Out Cont - Other</v>
          </cell>
          <cell r="D1056">
            <v>343</v>
          </cell>
          <cell r="E1056">
            <v>405</v>
          </cell>
          <cell r="F1056">
            <v>0</v>
          </cell>
        </row>
        <row r="1057">
          <cell r="A1057">
            <v>350230</v>
          </cell>
          <cell r="B1057" t="str">
            <v>200 Tonne  Coal Haulers</v>
          </cell>
          <cell r="C1057" t="str">
            <v>Prod Wkr</v>
          </cell>
          <cell r="D1057">
            <v>350</v>
          </cell>
          <cell r="E1057">
            <v>230</v>
          </cell>
          <cell r="F1057">
            <v>526.89</v>
          </cell>
        </row>
        <row r="1058">
          <cell r="A1058">
            <v>350240</v>
          </cell>
          <cell r="B1058" t="str">
            <v>200 Tonne  Coal Haulers</v>
          </cell>
          <cell r="C1058" t="str">
            <v>Mech Tdes</v>
          </cell>
          <cell r="D1058">
            <v>350</v>
          </cell>
          <cell r="E1058">
            <v>240</v>
          </cell>
          <cell r="F1058">
            <v>38729.32</v>
          </cell>
        </row>
        <row r="1059">
          <cell r="A1059">
            <v>350242</v>
          </cell>
          <cell r="B1059" t="str">
            <v>200 Tonne  Coal Haulers</v>
          </cell>
          <cell r="C1059" t="str">
            <v>Mech Appt</v>
          </cell>
          <cell r="D1059">
            <v>350</v>
          </cell>
          <cell r="E1059">
            <v>242</v>
          </cell>
          <cell r="F1059">
            <v>0</v>
          </cell>
        </row>
        <row r="1060">
          <cell r="A1060">
            <v>350244</v>
          </cell>
          <cell r="B1060" t="str">
            <v>200 Tonne  Coal Haulers</v>
          </cell>
          <cell r="C1060" t="str">
            <v>Elect Tdes</v>
          </cell>
          <cell r="D1060">
            <v>350</v>
          </cell>
          <cell r="E1060">
            <v>244</v>
          </cell>
          <cell r="F1060">
            <v>9631.11</v>
          </cell>
        </row>
        <row r="1061">
          <cell r="A1061">
            <v>350246</v>
          </cell>
          <cell r="B1061" t="str">
            <v>200 Tonne  Coal Haulers</v>
          </cell>
          <cell r="C1061" t="str">
            <v>Elect Appt</v>
          </cell>
          <cell r="D1061">
            <v>350</v>
          </cell>
          <cell r="E1061">
            <v>246</v>
          </cell>
          <cell r="F1061">
            <v>501.33</v>
          </cell>
        </row>
        <row r="1062">
          <cell r="A1062">
            <v>350248</v>
          </cell>
          <cell r="B1062" t="str">
            <v>200 Tonne  Coal Haulers</v>
          </cell>
          <cell r="C1062" t="str">
            <v>Non Tdes</v>
          </cell>
          <cell r="D1062">
            <v>350</v>
          </cell>
          <cell r="E1062">
            <v>248</v>
          </cell>
          <cell r="F1062">
            <v>0</v>
          </cell>
        </row>
        <row r="1063">
          <cell r="A1063">
            <v>350298</v>
          </cell>
          <cell r="B1063" t="str">
            <v>200 Tonne  Coal Haulers</v>
          </cell>
          <cell r="C1063" t="str">
            <v>Wages Tfr</v>
          </cell>
          <cell r="D1063">
            <v>350</v>
          </cell>
          <cell r="E1063">
            <v>298</v>
          </cell>
          <cell r="F1063">
            <v>-1289.46</v>
          </cell>
        </row>
        <row r="1064">
          <cell r="A1064">
            <v>350299</v>
          </cell>
          <cell r="B1064" t="str">
            <v>200 Tonne  Coal Haulers</v>
          </cell>
          <cell r="C1064" t="str">
            <v>On Costs</v>
          </cell>
          <cell r="D1064">
            <v>350</v>
          </cell>
          <cell r="E1064">
            <v>299</v>
          </cell>
          <cell r="F1064">
            <v>13457.01</v>
          </cell>
        </row>
        <row r="1065">
          <cell r="A1065">
            <v>350301</v>
          </cell>
          <cell r="B1065" t="str">
            <v>200 Tonne  Coal Haulers</v>
          </cell>
          <cell r="C1065" t="str">
            <v>Consumables</v>
          </cell>
          <cell r="D1065">
            <v>350</v>
          </cell>
          <cell r="E1065">
            <v>301</v>
          </cell>
          <cell r="F1065">
            <v>5143.07</v>
          </cell>
        </row>
        <row r="1066">
          <cell r="A1066">
            <v>350307</v>
          </cell>
          <cell r="B1066" t="str">
            <v>200 Tonne  Coal Haulers</v>
          </cell>
          <cell r="C1066" t="str">
            <v>Tyres &amp; Tubes</v>
          </cell>
          <cell r="D1066">
            <v>350</v>
          </cell>
          <cell r="E1066">
            <v>307</v>
          </cell>
          <cell r="F1066">
            <v>189553.15</v>
          </cell>
        </row>
        <row r="1067">
          <cell r="A1067">
            <v>350308</v>
          </cell>
          <cell r="B1067" t="str">
            <v>200 Tonne  Coal Haulers</v>
          </cell>
          <cell r="C1067" t="str">
            <v>Grd.Engag'g</v>
          </cell>
          <cell r="D1067">
            <v>350</v>
          </cell>
          <cell r="E1067">
            <v>308</v>
          </cell>
          <cell r="F1067">
            <v>0</v>
          </cell>
        </row>
        <row r="1068">
          <cell r="A1068">
            <v>350309</v>
          </cell>
          <cell r="B1068" t="str">
            <v>200 Tonne  Coal Haulers</v>
          </cell>
          <cell r="C1068" t="str">
            <v>Fuels/Oils</v>
          </cell>
          <cell r="D1068">
            <v>350</v>
          </cell>
          <cell r="E1068">
            <v>309</v>
          </cell>
          <cell r="F1068">
            <v>115553.02</v>
          </cell>
        </row>
        <row r="1069">
          <cell r="A1069">
            <v>350329</v>
          </cell>
          <cell r="B1069" t="str">
            <v>200 Tonne  Coal Haulers</v>
          </cell>
          <cell r="C1069" t="str">
            <v>Airconditioning</v>
          </cell>
          <cell r="D1069">
            <v>350</v>
          </cell>
          <cell r="E1069">
            <v>329</v>
          </cell>
          <cell r="F1069">
            <v>0</v>
          </cell>
        </row>
        <row r="1070">
          <cell r="A1070">
            <v>350330</v>
          </cell>
          <cell r="B1070" t="str">
            <v>200 Tonne  Coal Haulers</v>
          </cell>
          <cell r="C1070" t="str">
            <v>Mech.Spares</v>
          </cell>
          <cell r="D1070">
            <v>350</v>
          </cell>
          <cell r="E1070">
            <v>330</v>
          </cell>
          <cell r="F1070">
            <v>220512.8</v>
          </cell>
        </row>
        <row r="1071">
          <cell r="A1071">
            <v>350331</v>
          </cell>
          <cell r="B1071" t="str">
            <v>200 Tonne  Coal Haulers</v>
          </cell>
          <cell r="C1071" t="str">
            <v>Elect.Spares</v>
          </cell>
          <cell r="D1071">
            <v>350</v>
          </cell>
          <cell r="E1071">
            <v>331</v>
          </cell>
          <cell r="F1071">
            <v>45614.96</v>
          </cell>
        </row>
        <row r="1072">
          <cell r="A1072">
            <v>350334</v>
          </cell>
          <cell r="B1072" t="str">
            <v>200 Tonne  Coal Haulers</v>
          </cell>
          <cell r="C1072" t="str">
            <v>Pipe &amp; Steel</v>
          </cell>
          <cell r="D1072">
            <v>350</v>
          </cell>
          <cell r="E1072">
            <v>334</v>
          </cell>
          <cell r="F1072">
            <v>114.7</v>
          </cell>
        </row>
        <row r="1073">
          <cell r="A1073">
            <v>350336</v>
          </cell>
          <cell r="B1073" t="str">
            <v>200 Tonne  Coal Haulers</v>
          </cell>
          <cell r="C1073" t="str">
            <v>Instruments &amp; Lab</v>
          </cell>
          <cell r="D1073">
            <v>350</v>
          </cell>
          <cell r="E1073">
            <v>336</v>
          </cell>
          <cell r="F1073">
            <v>63.37</v>
          </cell>
        </row>
        <row r="1074">
          <cell r="A1074">
            <v>350337</v>
          </cell>
          <cell r="B1074" t="str">
            <v>200 Tonne  Coal Haulers</v>
          </cell>
          <cell r="C1074" t="str">
            <v>Signage</v>
          </cell>
          <cell r="D1074">
            <v>350</v>
          </cell>
          <cell r="E1074">
            <v>337</v>
          </cell>
          <cell r="F1074">
            <v>0</v>
          </cell>
        </row>
        <row r="1075">
          <cell r="A1075">
            <v>350340</v>
          </cell>
          <cell r="B1075" t="str">
            <v>200 Tonne  Coal Haulers</v>
          </cell>
          <cell r="C1075" t="str">
            <v>Mat.Hand.</v>
          </cell>
          <cell r="D1075">
            <v>350</v>
          </cell>
          <cell r="E1075">
            <v>340</v>
          </cell>
          <cell r="F1075">
            <v>37.17</v>
          </cell>
        </row>
        <row r="1076">
          <cell r="A1076">
            <v>350341</v>
          </cell>
          <cell r="B1076" t="str">
            <v>200 Tonne  Coal Haulers</v>
          </cell>
          <cell r="C1076" t="str">
            <v>Hand Tools</v>
          </cell>
          <cell r="D1076">
            <v>350</v>
          </cell>
          <cell r="E1076">
            <v>341</v>
          </cell>
          <cell r="F1076">
            <v>340.72</v>
          </cell>
        </row>
        <row r="1077">
          <cell r="A1077">
            <v>350342</v>
          </cell>
          <cell r="B1077" t="str">
            <v>200 Tonne  Coal Haulers</v>
          </cell>
          <cell r="C1077" t="str">
            <v>Weld.Equip.</v>
          </cell>
          <cell r="D1077">
            <v>350</v>
          </cell>
          <cell r="E1077">
            <v>342</v>
          </cell>
          <cell r="F1077">
            <v>14.06</v>
          </cell>
        </row>
        <row r="1078">
          <cell r="A1078">
            <v>350350</v>
          </cell>
          <cell r="B1078" t="str">
            <v>200 Tonne  Coal Haulers</v>
          </cell>
          <cell r="C1078" t="str">
            <v>Prot.Clothes</v>
          </cell>
          <cell r="D1078">
            <v>350</v>
          </cell>
          <cell r="E1078">
            <v>350</v>
          </cell>
          <cell r="F1078">
            <v>22.49</v>
          </cell>
        </row>
        <row r="1079">
          <cell r="A1079">
            <v>350351</v>
          </cell>
          <cell r="B1079" t="str">
            <v>200 Tonne  Coal Haulers</v>
          </cell>
          <cell r="C1079" t="str">
            <v>Award Clothing</v>
          </cell>
          <cell r="D1079">
            <v>350</v>
          </cell>
          <cell r="E1079">
            <v>351</v>
          </cell>
          <cell r="F1079">
            <v>27.45</v>
          </cell>
        </row>
        <row r="1080">
          <cell r="A1080">
            <v>350352</v>
          </cell>
          <cell r="B1080" t="str">
            <v>200 Tonne  Coal Haulers</v>
          </cell>
          <cell r="C1080" t="str">
            <v>Footwear</v>
          </cell>
          <cell r="D1080">
            <v>350</v>
          </cell>
          <cell r="E1080">
            <v>352</v>
          </cell>
          <cell r="F1080">
            <v>0</v>
          </cell>
        </row>
        <row r="1081">
          <cell r="A1081">
            <v>350354</v>
          </cell>
          <cell r="B1081" t="str">
            <v>200 Tonne  Coal Haulers</v>
          </cell>
          <cell r="C1081" t="str">
            <v>Safety Equip.</v>
          </cell>
          <cell r="D1081">
            <v>350</v>
          </cell>
          <cell r="E1081">
            <v>354</v>
          </cell>
          <cell r="F1081">
            <v>14387.58</v>
          </cell>
        </row>
        <row r="1082">
          <cell r="A1082">
            <v>350355</v>
          </cell>
          <cell r="B1082" t="str">
            <v>200 Tonne  Coal Haulers</v>
          </cell>
          <cell r="C1082" t="str">
            <v>Non-Pre. Glasses</v>
          </cell>
          <cell r="D1082">
            <v>350</v>
          </cell>
          <cell r="E1082">
            <v>355</v>
          </cell>
          <cell r="F1082">
            <v>7.74</v>
          </cell>
        </row>
        <row r="1083">
          <cell r="A1083">
            <v>350359</v>
          </cell>
          <cell r="B1083" t="str">
            <v>200 Tonne  Coal Haulers</v>
          </cell>
          <cell r="C1083" t="str">
            <v>Office Supplies</v>
          </cell>
          <cell r="D1083">
            <v>350</v>
          </cell>
          <cell r="E1083">
            <v>359</v>
          </cell>
          <cell r="F1083">
            <v>1089.3399999999999</v>
          </cell>
        </row>
        <row r="1084">
          <cell r="A1084">
            <v>350403</v>
          </cell>
          <cell r="B1084" t="str">
            <v>200 Tonne  Coal Haulers</v>
          </cell>
          <cell r="C1084" t="str">
            <v>Cont - Mechanical</v>
          </cell>
          <cell r="D1084">
            <v>350</v>
          </cell>
          <cell r="E1084">
            <v>403</v>
          </cell>
          <cell r="F1084">
            <v>23542.18</v>
          </cell>
        </row>
        <row r="1085">
          <cell r="A1085">
            <v>350404</v>
          </cell>
          <cell r="B1085" t="str">
            <v>200 Tonne  Coal Haulers</v>
          </cell>
          <cell r="C1085" t="str">
            <v>Outside Con-Elec</v>
          </cell>
          <cell r="D1085">
            <v>350</v>
          </cell>
          <cell r="E1085">
            <v>404</v>
          </cell>
          <cell r="F1085">
            <v>6481.48</v>
          </cell>
        </row>
        <row r="1086">
          <cell r="A1086">
            <v>350405</v>
          </cell>
          <cell r="B1086" t="str">
            <v>200 Tonne  Coal Haulers</v>
          </cell>
          <cell r="C1086" t="str">
            <v>Out Cont - Other</v>
          </cell>
          <cell r="D1086">
            <v>350</v>
          </cell>
          <cell r="E1086">
            <v>405</v>
          </cell>
          <cell r="F1086">
            <v>0</v>
          </cell>
        </row>
        <row r="1087">
          <cell r="A1087">
            <v>350668</v>
          </cell>
          <cell r="B1087" t="str">
            <v>200 Tonne  Coal Haulers</v>
          </cell>
          <cell r="C1087" t="str">
            <v>Local Travel - Other</v>
          </cell>
          <cell r="D1087">
            <v>350</v>
          </cell>
          <cell r="E1087">
            <v>668</v>
          </cell>
          <cell r="F1087">
            <v>0</v>
          </cell>
        </row>
        <row r="1088">
          <cell r="A1088">
            <v>352230</v>
          </cell>
          <cell r="B1088" t="str">
            <v>Rear Dump Trucks</v>
          </cell>
          <cell r="C1088" t="str">
            <v>Prod Wkr</v>
          </cell>
          <cell r="D1088">
            <v>352</v>
          </cell>
          <cell r="E1088">
            <v>230</v>
          </cell>
          <cell r="F1088">
            <v>324.24</v>
          </cell>
        </row>
        <row r="1089">
          <cell r="A1089">
            <v>352240</v>
          </cell>
          <cell r="B1089" t="str">
            <v>Rear Dump Trucks</v>
          </cell>
          <cell r="C1089" t="str">
            <v>Mech Tdes</v>
          </cell>
          <cell r="D1089">
            <v>352</v>
          </cell>
          <cell r="E1089">
            <v>240</v>
          </cell>
          <cell r="F1089">
            <v>33746.32</v>
          </cell>
        </row>
        <row r="1090">
          <cell r="A1090">
            <v>352242</v>
          </cell>
          <cell r="B1090" t="str">
            <v>Rear Dump Trucks</v>
          </cell>
          <cell r="C1090" t="str">
            <v>Mech Appt</v>
          </cell>
          <cell r="D1090">
            <v>352</v>
          </cell>
          <cell r="E1090">
            <v>242</v>
          </cell>
          <cell r="F1090">
            <v>0</v>
          </cell>
        </row>
        <row r="1091">
          <cell r="A1091">
            <v>352248</v>
          </cell>
          <cell r="B1091" t="str">
            <v>Rear Dump Trucks</v>
          </cell>
          <cell r="C1091" t="str">
            <v>Non Tdes</v>
          </cell>
          <cell r="D1091">
            <v>352</v>
          </cell>
          <cell r="E1091">
            <v>248</v>
          </cell>
          <cell r="F1091">
            <v>0</v>
          </cell>
        </row>
        <row r="1092">
          <cell r="A1092">
            <v>352298</v>
          </cell>
          <cell r="B1092" t="str">
            <v>Rear Dump Trucks</v>
          </cell>
          <cell r="C1092" t="str">
            <v>Wages Tfr</v>
          </cell>
          <cell r="D1092">
            <v>352</v>
          </cell>
          <cell r="E1092">
            <v>298</v>
          </cell>
          <cell r="F1092">
            <v>-2855.23</v>
          </cell>
        </row>
        <row r="1093">
          <cell r="A1093">
            <v>352299</v>
          </cell>
          <cell r="B1093" t="str">
            <v>Rear Dump Trucks</v>
          </cell>
          <cell r="C1093" t="str">
            <v>On Costs</v>
          </cell>
          <cell r="D1093">
            <v>352</v>
          </cell>
          <cell r="E1093">
            <v>299</v>
          </cell>
          <cell r="F1093">
            <v>9144.27</v>
          </cell>
        </row>
        <row r="1094">
          <cell r="A1094">
            <v>352301</v>
          </cell>
          <cell r="B1094" t="str">
            <v>Rear Dump Trucks</v>
          </cell>
          <cell r="C1094" t="str">
            <v>Consumables</v>
          </cell>
          <cell r="D1094">
            <v>352</v>
          </cell>
          <cell r="E1094">
            <v>301</v>
          </cell>
          <cell r="F1094">
            <v>3275.53</v>
          </cell>
        </row>
        <row r="1095">
          <cell r="A1095">
            <v>352307</v>
          </cell>
          <cell r="B1095" t="str">
            <v>Rear Dump Trucks</v>
          </cell>
          <cell r="C1095" t="str">
            <v>Tyres &amp; Tubes</v>
          </cell>
          <cell r="D1095">
            <v>352</v>
          </cell>
          <cell r="E1095">
            <v>307</v>
          </cell>
          <cell r="F1095">
            <v>-715</v>
          </cell>
        </row>
        <row r="1096">
          <cell r="A1096">
            <v>352309</v>
          </cell>
          <cell r="B1096" t="str">
            <v>Rear Dump Trucks</v>
          </cell>
          <cell r="C1096" t="str">
            <v>Fuels/Oils</v>
          </cell>
          <cell r="D1096">
            <v>352</v>
          </cell>
          <cell r="E1096">
            <v>309</v>
          </cell>
          <cell r="F1096">
            <v>21224.65</v>
          </cell>
        </row>
        <row r="1097">
          <cell r="A1097">
            <v>352329</v>
          </cell>
          <cell r="B1097" t="str">
            <v>Rear Dump Trucks</v>
          </cell>
          <cell r="C1097" t="str">
            <v>Airconditioning</v>
          </cell>
          <cell r="D1097">
            <v>352</v>
          </cell>
          <cell r="E1097">
            <v>329</v>
          </cell>
          <cell r="F1097">
            <v>301.83</v>
          </cell>
        </row>
        <row r="1098">
          <cell r="A1098">
            <v>352330</v>
          </cell>
          <cell r="B1098" t="str">
            <v>Rear Dump Trucks</v>
          </cell>
          <cell r="C1098" t="str">
            <v>Mech.Spares</v>
          </cell>
          <cell r="D1098">
            <v>352</v>
          </cell>
          <cell r="E1098">
            <v>330</v>
          </cell>
          <cell r="F1098">
            <v>81350.649999999994</v>
          </cell>
        </row>
        <row r="1099">
          <cell r="A1099">
            <v>352331</v>
          </cell>
          <cell r="B1099" t="str">
            <v>Rear Dump Trucks</v>
          </cell>
          <cell r="C1099" t="str">
            <v>Elect.Spares</v>
          </cell>
          <cell r="D1099">
            <v>352</v>
          </cell>
          <cell r="E1099">
            <v>331</v>
          </cell>
          <cell r="F1099">
            <v>1934.21</v>
          </cell>
        </row>
        <row r="1100">
          <cell r="A1100">
            <v>352334</v>
          </cell>
          <cell r="B1100" t="str">
            <v>Rear Dump Trucks</v>
          </cell>
          <cell r="C1100" t="str">
            <v>Pipe &amp; Steel</v>
          </cell>
          <cell r="D1100">
            <v>352</v>
          </cell>
          <cell r="E1100">
            <v>334</v>
          </cell>
          <cell r="F1100">
            <v>54.59</v>
          </cell>
        </row>
        <row r="1101">
          <cell r="A1101">
            <v>352336</v>
          </cell>
          <cell r="B1101" t="str">
            <v>Rear Dump Trucks</v>
          </cell>
          <cell r="C1101" t="str">
            <v>Instruments &amp; Lab</v>
          </cell>
          <cell r="D1101">
            <v>352</v>
          </cell>
          <cell r="E1101">
            <v>336</v>
          </cell>
          <cell r="F1101">
            <v>191.9</v>
          </cell>
        </row>
        <row r="1102">
          <cell r="A1102">
            <v>352340</v>
          </cell>
          <cell r="B1102" t="str">
            <v>Rear Dump Trucks</v>
          </cell>
          <cell r="C1102" t="str">
            <v>Mat.Hand.</v>
          </cell>
          <cell r="D1102">
            <v>352</v>
          </cell>
          <cell r="E1102">
            <v>340</v>
          </cell>
          <cell r="F1102">
            <v>47.61</v>
          </cell>
        </row>
        <row r="1103">
          <cell r="A1103">
            <v>352341</v>
          </cell>
          <cell r="B1103" t="str">
            <v>Rear Dump Trucks</v>
          </cell>
          <cell r="C1103" t="str">
            <v>Hand Tools</v>
          </cell>
          <cell r="D1103">
            <v>352</v>
          </cell>
          <cell r="E1103">
            <v>341</v>
          </cell>
          <cell r="F1103">
            <v>182.98</v>
          </cell>
        </row>
        <row r="1104">
          <cell r="A1104">
            <v>352342</v>
          </cell>
          <cell r="B1104" t="str">
            <v>Rear Dump Trucks</v>
          </cell>
          <cell r="C1104" t="str">
            <v>Weld.Equip.</v>
          </cell>
          <cell r="D1104">
            <v>352</v>
          </cell>
          <cell r="E1104">
            <v>342</v>
          </cell>
          <cell r="F1104">
            <v>20.18</v>
          </cell>
        </row>
        <row r="1105">
          <cell r="A1105">
            <v>352350</v>
          </cell>
          <cell r="B1105" t="str">
            <v>Rear Dump Trucks</v>
          </cell>
          <cell r="C1105" t="str">
            <v>Prot.Clothes</v>
          </cell>
          <cell r="D1105">
            <v>352</v>
          </cell>
          <cell r="E1105">
            <v>350</v>
          </cell>
          <cell r="F1105">
            <v>50.17</v>
          </cell>
        </row>
        <row r="1106">
          <cell r="A1106">
            <v>352351</v>
          </cell>
          <cell r="B1106" t="str">
            <v>Rear Dump Trucks</v>
          </cell>
          <cell r="C1106" t="str">
            <v>Award Clothing</v>
          </cell>
          <cell r="D1106">
            <v>352</v>
          </cell>
          <cell r="E1106">
            <v>351</v>
          </cell>
          <cell r="F1106">
            <v>59.1</v>
          </cell>
        </row>
        <row r="1107">
          <cell r="A1107">
            <v>352354</v>
          </cell>
          <cell r="B1107" t="str">
            <v>Rear Dump Trucks</v>
          </cell>
          <cell r="C1107" t="str">
            <v>Safety Equip.</v>
          </cell>
          <cell r="D1107">
            <v>352</v>
          </cell>
          <cell r="E1107">
            <v>354</v>
          </cell>
          <cell r="F1107">
            <v>209.2</v>
          </cell>
        </row>
        <row r="1108">
          <cell r="A1108">
            <v>352355</v>
          </cell>
          <cell r="B1108" t="str">
            <v>Rear Dump Trucks</v>
          </cell>
          <cell r="C1108" t="str">
            <v>Non-Pre. Glasses</v>
          </cell>
          <cell r="D1108">
            <v>352</v>
          </cell>
          <cell r="E1108">
            <v>355</v>
          </cell>
          <cell r="F1108">
            <v>0</v>
          </cell>
        </row>
        <row r="1109">
          <cell r="A1109">
            <v>352359</v>
          </cell>
          <cell r="B1109" t="str">
            <v>Rear Dump Trucks</v>
          </cell>
          <cell r="C1109" t="str">
            <v>Office Supplies</v>
          </cell>
          <cell r="D1109">
            <v>352</v>
          </cell>
          <cell r="E1109">
            <v>359</v>
          </cell>
          <cell r="F1109">
            <v>47.96</v>
          </cell>
        </row>
        <row r="1110">
          <cell r="A1110">
            <v>352403</v>
          </cell>
          <cell r="B1110" t="str">
            <v>Rear Dump Trucks</v>
          </cell>
          <cell r="C1110" t="str">
            <v>Cont - Mechanical</v>
          </cell>
          <cell r="D1110">
            <v>352</v>
          </cell>
          <cell r="E1110">
            <v>403</v>
          </cell>
          <cell r="F1110">
            <v>20867.53</v>
          </cell>
        </row>
        <row r="1111">
          <cell r="A1111">
            <v>352405</v>
          </cell>
          <cell r="B1111" t="str">
            <v>Rear Dump Trucks</v>
          </cell>
          <cell r="C1111" t="str">
            <v>Out Cont - Other</v>
          </cell>
          <cell r="D1111">
            <v>352</v>
          </cell>
          <cell r="E1111">
            <v>405</v>
          </cell>
          <cell r="F1111">
            <v>251.28</v>
          </cell>
        </row>
        <row r="1112">
          <cell r="A1112">
            <v>353240</v>
          </cell>
          <cell r="B1112" t="str">
            <v>Terex Water Trucks</v>
          </cell>
          <cell r="C1112" t="str">
            <v>Mech Tdes</v>
          </cell>
          <cell r="D1112">
            <v>353</v>
          </cell>
          <cell r="E1112">
            <v>240</v>
          </cell>
          <cell r="F1112">
            <v>19936.05</v>
          </cell>
        </row>
        <row r="1113">
          <cell r="A1113">
            <v>353242</v>
          </cell>
          <cell r="B1113" t="str">
            <v>Terex Water Trucks</v>
          </cell>
          <cell r="C1113" t="str">
            <v>Mech Appt</v>
          </cell>
          <cell r="D1113">
            <v>353</v>
          </cell>
          <cell r="E1113">
            <v>242</v>
          </cell>
          <cell r="F1113">
            <v>0</v>
          </cell>
        </row>
        <row r="1114">
          <cell r="A1114">
            <v>353298</v>
          </cell>
          <cell r="B1114" t="str">
            <v>Terex Water Trucks</v>
          </cell>
          <cell r="C1114" t="str">
            <v>Wages Tfr</v>
          </cell>
          <cell r="D1114">
            <v>353</v>
          </cell>
          <cell r="E1114">
            <v>298</v>
          </cell>
          <cell r="F1114">
            <v>-1335.51</v>
          </cell>
        </row>
        <row r="1115">
          <cell r="A1115">
            <v>353299</v>
          </cell>
          <cell r="B1115" t="str">
            <v>Terex Water Trucks</v>
          </cell>
          <cell r="C1115" t="str">
            <v>On Costs</v>
          </cell>
          <cell r="D1115">
            <v>353</v>
          </cell>
          <cell r="E1115">
            <v>299</v>
          </cell>
          <cell r="F1115">
            <v>5448.9</v>
          </cell>
        </row>
        <row r="1116">
          <cell r="A1116">
            <v>353301</v>
          </cell>
          <cell r="B1116" t="str">
            <v>Terex Water Trucks</v>
          </cell>
          <cell r="C1116" t="str">
            <v>Consumables</v>
          </cell>
          <cell r="D1116">
            <v>353</v>
          </cell>
          <cell r="E1116">
            <v>301</v>
          </cell>
          <cell r="F1116">
            <v>2178.84</v>
          </cell>
        </row>
        <row r="1117">
          <cell r="A1117">
            <v>353307</v>
          </cell>
          <cell r="B1117" t="str">
            <v>Terex Water Trucks</v>
          </cell>
          <cell r="C1117" t="str">
            <v>Tyres &amp; Tubes</v>
          </cell>
          <cell r="D1117">
            <v>353</v>
          </cell>
          <cell r="E1117">
            <v>307</v>
          </cell>
          <cell r="F1117">
            <v>1576.94</v>
          </cell>
        </row>
        <row r="1118">
          <cell r="A1118">
            <v>353309</v>
          </cell>
          <cell r="B1118" t="str">
            <v>Terex Water Trucks</v>
          </cell>
          <cell r="C1118" t="str">
            <v>Fuels/Oils</v>
          </cell>
          <cell r="D1118">
            <v>353</v>
          </cell>
          <cell r="E1118">
            <v>309</v>
          </cell>
          <cell r="F1118">
            <v>13752.32</v>
          </cell>
        </row>
        <row r="1119">
          <cell r="A1119">
            <v>353329</v>
          </cell>
          <cell r="B1119" t="str">
            <v>Terex Water Trucks</v>
          </cell>
          <cell r="C1119" t="str">
            <v>Airconditioning</v>
          </cell>
          <cell r="D1119">
            <v>353</v>
          </cell>
          <cell r="E1119">
            <v>329</v>
          </cell>
          <cell r="F1119">
            <v>0</v>
          </cell>
        </row>
        <row r="1120">
          <cell r="A1120">
            <v>353330</v>
          </cell>
          <cell r="B1120" t="str">
            <v>Terex Water Trucks</v>
          </cell>
          <cell r="C1120" t="str">
            <v>Mech.Spares</v>
          </cell>
          <cell r="D1120">
            <v>353</v>
          </cell>
          <cell r="E1120">
            <v>330</v>
          </cell>
          <cell r="F1120">
            <v>41416.11</v>
          </cell>
        </row>
        <row r="1121">
          <cell r="A1121">
            <v>353331</v>
          </cell>
          <cell r="B1121" t="str">
            <v>Terex Water Trucks</v>
          </cell>
          <cell r="C1121" t="str">
            <v>Elect.Spares</v>
          </cell>
          <cell r="D1121">
            <v>353</v>
          </cell>
          <cell r="E1121">
            <v>331</v>
          </cell>
          <cell r="F1121">
            <v>927.65</v>
          </cell>
        </row>
        <row r="1122">
          <cell r="A1122">
            <v>353334</v>
          </cell>
          <cell r="B1122" t="str">
            <v>Terex Water Trucks</v>
          </cell>
          <cell r="C1122" t="str">
            <v>Pipe &amp; Steel</v>
          </cell>
          <cell r="D1122">
            <v>353</v>
          </cell>
          <cell r="E1122">
            <v>334</v>
          </cell>
          <cell r="F1122">
            <v>9.2100000000000009</v>
          </cell>
        </row>
        <row r="1123">
          <cell r="A1123">
            <v>353336</v>
          </cell>
          <cell r="B1123" t="str">
            <v>Terex Water Trucks</v>
          </cell>
          <cell r="C1123" t="str">
            <v>Instruments &amp; Lab</v>
          </cell>
          <cell r="D1123">
            <v>353</v>
          </cell>
          <cell r="E1123">
            <v>336</v>
          </cell>
          <cell r="F1123">
            <v>63.5</v>
          </cell>
        </row>
        <row r="1124">
          <cell r="A1124">
            <v>353337</v>
          </cell>
          <cell r="B1124" t="str">
            <v>Terex Water Trucks</v>
          </cell>
          <cell r="C1124" t="str">
            <v>Signage</v>
          </cell>
          <cell r="D1124">
            <v>353</v>
          </cell>
          <cell r="E1124">
            <v>337</v>
          </cell>
          <cell r="F1124">
            <v>0</v>
          </cell>
        </row>
        <row r="1125">
          <cell r="A1125">
            <v>353340</v>
          </cell>
          <cell r="B1125" t="str">
            <v>Terex Water Trucks</v>
          </cell>
          <cell r="C1125" t="str">
            <v>Mat.Hand.</v>
          </cell>
          <cell r="D1125">
            <v>353</v>
          </cell>
          <cell r="E1125">
            <v>340</v>
          </cell>
          <cell r="F1125">
            <v>377.95</v>
          </cell>
        </row>
        <row r="1126">
          <cell r="A1126">
            <v>353341</v>
          </cell>
          <cell r="B1126" t="str">
            <v>Terex Water Trucks</v>
          </cell>
          <cell r="C1126" t="str">
            <v>Hand Tools</v>
          </cell>
          <cell r="D1126">
            <v>353</v>
          </cell>
          <cell r="E1126">
            <v>341</v>
          </cell>
          <cell r="F1126">
            <v>461.03</v>
          </cell>
        </row>
        <row r="1127">
          <cell r="A1127">
            <v>353342</v>
          </cell>
          <cell r="B1127" t="str">
            <v>Terex Water Trucks</v>
          </cell>
          <cell r="C1127" t="str">
            <v>Weld.Equip.</v>
          </cell>
          <cell r="D1127">
            <v>353</v>
          </cell>
          <cell r="E1127">
            <v>342</v>
          </cell>
          <cell r="F1127">
            <v>120.94</v>
          </cell>
        </row>
        <row r="1128">
          <cell r="A1128">
            <v>353350</v>
          </cell>
          <cell r="B1128" t="str">
            <v>Terex Water Trucks</v>
          </cell>
          <cell r="C1128" t="str">
            <v>Prot.Clothes</v>
          </cell>
          <cell r="D1128">
            <v>353</v>
          </cell>
          <cell r="E1128">
            <v>350</v>
          </cell>
          <cell r="F1128">
            <v>22.82</v>
          </cell>
        </row>
        <row r="1129">
          <cell r="A1129">
            <v>353351</v>
          </cell>
          <cell r="B1129" t="str">
            <v>Terex Water Trucks</v>
          </cell>
          <cell r="C1129" t="str">
            <v>Award Clothing</v>
          </cell>
          <cell r="D1129">
            <v>353</v>
          </cell>
          <cell r="E1129">
            <v>351</v>
          </cell>
          <cell r="F1129">
            <v>19.809999999999999</v>
          </cell>
        </row>
        <row r="1130">
          <cell r="A1130">
            <v>353352</v>
          </cell>
          <cell r="B1130" t="str">
            <v>Terex Water Trucks</v>
          </cell>
          <cell r="C1130" t="str">
            <v>Footwear</v>
          </cell>
          <cell r="D1130">
            <v>353</v>
          </cell>
          <cell r="E1130">
            <v>352</v>
          </cell>
          <cell r="F1130">
            <v>1.19</v>
          </cell>
        </row>
        <row r="1131">
          <cell r="A1131">
            <v>353354</v>
          </cell>
          <cell r="B1131" t="str">
            <v>Terex Water Trucks</v>
          </cell>
          <cell r="C1131" t="str">
            <v>Safety Equip.</v>
          </cell>
          <cell r="D1131">
            <v>353</v>
          </cell>
          <cell r="E1131">
            <v>354</v>
          </cell>
          <cell r="F1131">
            <v>463.18</v>
          </cell>
        </row>
        <row r="1132">
          <cell r="A1132">
            <v>353355</v>
          </cell>
          <cell r="B1132" t="str">
            <v>Terex Water Trucks</v>
          </cell>
          <cell r="C1132" t="str">
            <v>Non-Pre. Glasses</v>
          </cell>
          <cell r="D1132">
            <v>353</v>
          </cell>
          <cell r="E1132">
            <v>355</v>
          </cell>
          <cell r="F1132">
            <v>11.71</v>
          </cell>
        </row>
        <row r="1133">
          <cell r="A1133">
            <v>353359</v>
          </cell>
          <cell r="B1133" t="str">
            <v>Terex Water Trucks</v>
          </cell>
          <cell r="C1133" t="str">
            <v>Office Supplies</v>
          </cell>
          <cell r="D1133">
            <v>353</v>
          </cell>
          <cell r="E1133">
            <v>359</v>
          </cell>
          <cell r="F1133">
            <v>1.1399999999999999</v>
          </cell>
        </row>
        <row r="1134">
          <cell r="A1134">
            <v>353403</v>
          </cell>
          <cell r="B1134" t="str">
            <v>Terex Water Trucks</v>
          </cell>
          <cell r="C1134" t="str">
            <v>Cont - Mechanical</v>
          </cell>
          <cell r="D1134">
            <v>353</v>
          </cell>
          <cell r="E1134">
            <v>403</v>
          </cell>
          <cell r="F1134">
            <v>714.25</v>
          </cell>
        </row>
        <row r="1135">
          <cell r="A1135">
            <v>354230</v>
          </cell>
          <cell r="B1135" t="str">
            <v>Service Trucks</v>
          </cell>
          <cell r="C1135" t="str">
            <v>Prod Wkr</v>
          </cell>
          <cell r="D1135">
            <v>354</v>
          </cell>
          <cell r="E1135">
            <v>230</v>
          </cell>
          <cell r="F1135">
            <v>0</v>
          </cell>
        </row>
        <row r="1136">
          <cell r="A1136">
            <v>354240</v>
          </cell>
          <cell r="B1136" t="str">
            <v>Service Trucks</v>
          </cell>
          <cell r="C1136" t="str">
            <v>Mech Tdes</v>
          </cell>
          <cell r="D1136">
            <v>354</v>
          </cell>
          <cell r="E1136">
            <v>240</v>
          </cell>
          <cell r="F1136">
            <v>6835.3</v>
          </cell>
        </row>
        <row r="1137">
          <cell r="A1137">
            <v>354242</v>
          </cell>
          <cell r="B1137" t="str">
            <v>Service Trucks</v>
          </cell>
          <cell r="C1137" t="str">
            <v>Mech Appt</v>
          </cell>
          <cell r="D1137">
            <v>354</v>
          </cell>
          <cell r="E1137">
            <v>242</v>
          </cell>
        </row>
        <row r="1138">
          <cell r="A1138">
            <v>354299</v>
          </cell>
          <cell r="B1138" t="str">
            <v>Service Trucks</v>
          </cell>
          <cell r="C1138" t="str">
            <v>On Costs</v>
          </cell>
          <cell r="D1138">
            <v>354</v>
          </cell>
          <cell r="E1138">
            <v>299</v>
          </cell>
          <cell r="F1138">
            <v>2002.38</v>
          </cell>
        </row>
        <row r="1139">
          <cell r="A1139">
            <v>354301</v>
          </cell>
          <cell r="B1139" t="str">
            <v>Service Trucks</v>
          </cell>
          <cell r="C1139" t="str">
            <v>Consumables</v>
          </cell>
          <cell r="D1139">
            <v>354</v>
          </cell>
          <cell r="E1139">
            <v>301</v>
          </cell>
          <cell r="F1139">
            <v>467.48</v>
          </cell>
        </row>
        <row r="1140">
          <cell r="A1140">
            <v>354307</v>
          </cell>
          <cell r="B1140" t="str">
            <v>Service Trucks</v>
          </cell>
          <cell r="C1140" t="str">
            <v>Tyres &amp; Tubes</v>
          </cell>
          <cell r="D1140">
            <v>354</v>
          </cell>
          <cell r="E1140">
            <v>307</v>
          </cell>
          <cell r="F1140">
            <v>3533.15</v>
          </cell>
        </row>
        <row r="1141">
          <cell r="A1141">
            <v>354308</v>
          </cell>
          <cell r="B1141" t="str">
            <v>Service Trucks</v>
          </cell>
          <cell r="C1141" t="str">
            <v>Grd.Engag'g</v>
          </cell>
          <cell r="D1141">
            <v>354</v>
          </cell>
          <cell r="E1141">
            <v>308</v>
          </cell>
          <cell r="F1141">
            <v>0</v>
          </cell>
        </row>
        <row r="1142">
          <cell r="A1142">
            <v>354309</v>
          </cell>
          <cell r="B1142" t="str">
            <v>Service Trucks</v>
          </cell>
          <cell r="C1142" t="str">
            <v>Fuels/Oils</v>
          </cell>
          <cell r="D1142">
            <v>354</v>
          </cell>
          <cell r="E1142">
            <v>309</v>
          </cell>
          <cell r="F1142">
            <v>1338.58</v>
          </cell>
        </row>
        <row r="1143">
          <cell r="A1143">
            <v>354329</v>
          </cell>
          <cell r="B1143" t="str">
            <v>Service Trucks</v>
          </cell>
          <cell r="C1143" t="str">
            <v>Airconditioning</v>
          </cell>
          <cell r="D1143">
            <v>354</v>
          </cell>
          <cell r="E1143">
            <v>329</v>
          </cell>
          <cell r="F1143">
            <v>0</v>
          </cell>
        </row>
        <row r="1144">
          <cell r="A1144">
            <v>354330</v>
          </cell>
          <cell r="B1144" t="str">
            <v>Service Trucks</v>
          </cell>
          <cell r="C1144" t="str">
            <v>Mech.Spares</v>
          </cell>
          <cell r="D1144">
            <v>354</v>
          </cell>
          <cell r="E1144">
            <v>330</v>
          </cell>
          <cell r="F1144">
            <v>1572.82</v>
          </cell>
        </row>
        <row r="1145">
          <cell r="A1145">
            <v>354331</v>
          </cell>
          <cell r="B1145" t="str">
            <v>Service Trucks</v>
          </cell>
          <cell r="C1145" t="str">
            <v>Elect.Spares</v>
          </cell>
          <cell r="D1145">
            <v>354</v>
          </cell>
          <cell r="E1145">
            <v>331</v>
          </cell>
          <cell r="F1145">
            <v>1841.01</v>
          </cell>
        </row>
        <row r="1146">
          <cell r="A1146">
            <v>354334</v>
          </cell>
          <cell r="B1146" t="str">
            <v>Service Trucks</v>
          </cell>
          <cell r="C1146" t="str">
            <v>Pipe &amp; Steel</v>
          </cell>
          <cell r="D1146">
            <v>354</v>
          </cell>
          <cell r="E1146">
            <v>334</v>
          </cell>
          <cell r="F1146">
            <v>2.52</v>
          </cell>
        </row>
        <row r="1147">
          <cell r="A1147">
            <v>354341</v>
          </cell>
          <cell r="B1147" t="str">
            <v>Service Trucks</v>
          </cell>
          <cell r="C1147" t="str">
            <v>Hand Tools</v>
          </cell>
          <cell r="D1147">
            <v>354</v>
          </cell>
          <cell r="E1147">
            <v>341</v>
          </cell>
          <cell r="F1147">
            <v>363.5</v>
          </cell>
        </row>
        <row r="1148">
          <cell r="A1148">
            <v>354342</v>
          </cell>
          <cell r="B1148" t="str">
            <v>Service Trucks</v>
          </cell>
          <cell r="C1148" t="str">
            <v>Weld.Equip.</v>
          </cell>
          <cell r="D1148">
            <v>354</v>
          </cell>
          <cell r="E1148">
            <v>342</v>
          </cell>
          <cell r="F1148">
            <v>0</v>
          </cell>
        </row>
        <row r="1149">
          <cell r="A1149">
            <v>354350</v>
          </cell>
          <cell r="B1149" t="str">
            <v>Service Trucks</v>
          </cell>
          <cell r="C1149" t="str">
            <v>Prot.Clothes</v>
          </cell>
          <cell r="D1149">
            <v>354</v>
          </cell>
          <cell r="E1149">
            <v>350</v>
          </cell>
          <cell r="F1149">
            <v>147.79</v>
          </cell>
        </row>
        <row r="1150">
          <cell r="A1150">
            <v>354351</v>
          </cell>
          <cell r="B1150" t="str">
            <v>Service Trucks</v>
          </cell>
          <cell r="C1150" t="str">
            <v>Award Clothing</v>
          </cell>
          <cell r="D1150">
            <v>354</v>
          </cell>
          <cell r="E1150">
            <v>351</v>
          </cell>
          <cell r="F1150">
            <v>0</v>
          </cell>
        </row>
        <row r="1151">
          <cell r="A1151">
            <v>354352</v>
          </cell>
          <cell r="B1151" t="str">
            <v>Service Trucks</v>
          </cell>
          <cell r="C1151" t="str">
            <v>Footwear</v>
          </cell>
          <cell r="D1151">
            <v>354</v>
          </cell>
          <cell r="E1151">
            <v>352</v>
          </cell>
          <cell r="F1151">
            <v>0</v>
          </cell>
        </row>
        <row r="1152">
          <cell r="A1152">
            <v>354354</v>
          </cell>
          <cell r="B1152" t="str">
            <v>Service Trucks</v>
          </cell>
          <cell r="C1152" t="str">
            <v>Safety Equip.</v>
          </cell>
          <cell r="D1152">
            <v>354</v>
          </cell>
          <cell r="E1152">
            <v>354</v>
          </cell>
          <cell r="F1152">
            <v>0</v>
          </cell>
        </row>
        <row r="1153">
          <cell r="A1153">
            <v>354355</v>
          </cell>
          <cell r="B1153" t="str">
            <v>Service Trucks</v>
          </cell>
          <cell r="C1153" t="str">
            <v>Non-Pre. Glasses</v>
          </cell>
          <cell r="D1153">
            <v>354</v>
          </cell>
          <cell r="E1153">
            <v>355</v>
          </cell>
          <cell r="F1153">
            <v>0</v>
          </cell>
        </row>
        <row r="1154">
          <cell r="A1154">
            <v>354359</v>
          </cell>
          <cell r="B1154" t="str">
            <v>Service Trucks</v>
          </cell>
          <cell r="C1154" t="str">
            <v>Office Supplies</v>
          </cell>
          <cell r="D1154">
            <v>354</v>
          </cell>
          <cell r="E1154">
            <v>359</v>
          </cell>
          <cell r="F1154">
            <v>0</v>
          </cell>
        </row>
        <row r="1155">
          <cell r="A1155">
            <v>354403</v>
          </cell>
          <cell r="B1155" t="str">
            <v>Service Trucks</v>
          </cell>
          <cell r="C1155" t="str">
            <v>Cont - Mechanical</v>
          </cell>
          <cell r="D1155">
            <v>354</v>
          </cell>
          <cell r="E1155">
            <v>403</v>
          </cell>
          <cell r="F1155">
            <v>8615.4699999999993</v>
          </cell>
        </row>
        <row r="1156">
          <cell r="A1156">
            <v>354405</v>
          </cell>
          <cell r="B1156" t="str">
            <v>Service Trucks</v>
          </cell>
          <cell r="C1156" t="str">
            <v>Out Cont - Other</v>
          </cell>
          <cell r="D1156">
            <v>354</v>
          </cell>
          <cell r="E1156">
            <v>405</v>
          </cell>
          <cell r="F1156">
            <v>0</v>
          </cell>
        </row>
        <row r="1157">
          <cell r="A1157">
            <v>355301</v>
          </cell>
          <cell r="B1157" t="str">
            <v>Hino 13m3 Tip Truck</v>
          </cell>
          <cell r="C1157" t="str">
            <v>Consumables</v>
          </cell>
          <cell r="D1157">
            <v>355</v>
          </cell>
          <cell r="E1157">
            <v>301</v>
          </cell>
          <cell r="F1157">
            <v>74.349999999999994</v>
          </cell>
        </row>
        <row r="1158">
          <cell r="A1158">
            <v>355330</v>
          </cell>
          <cell r="B1158" t="str">
            <v>Hino 13m3 Tip Truck</v>
          </cell>
          <cell r="C1158" t="str">
            <v>Mech.Spares</v>
          </cell>
          <cell r="D1158">
            <v>355</v>
          </cell>
          <cell r="E1158">
            <v>330</v>
          </cell>
          <cell r="F1158">
            <v>128.52000000000001</v>
          </cell>
        </row>
        <row r="1159">
          <cell r="A1159">
            <v>355331</v>
          </cell>
          <cell r="B1159" t="str">
            <v>Hino 13m3 Tip Truck</v>
          </cell>
          <cell r="C1159" t="str">
            <v>Elect.Spares</v>
          </cell>
          <cell r="D1159">
            <v>355</v>
          </cell>
          <cell r="E1159">
            <v>331</v>
          </cell>
          <cell r="F1159">
            <v>5.6</v>
          </cell>
        </row>
        <row r="1160">
          <cell r="A1160">
            <v>355334</v>
          </cell>
          <cell r="B1160" t="str">
            <v>Hino 13m3 Tip Truck</v>
          </cell>
          <cell r="C1160" t="str">
            <v>Pipe &amp; Steel</v>
          </cell>
          <cell r="D1160">
            <v>355</v>
          </cell>
          <cell r="E1160">
            <v>334</v>
          </cell>
          <cell r="F1160">
            <v>46.09</v>
          </cell>
        </row>
        <row r="1161">
          <cell r="A1161">
            <v>355341</v>
          </cell>
          <cell r="B1161" t="str">
            <v>Hino 13m3 Tip Truck</v>
          </cell>
          <cell r="C1161" t="str">
            <v>Hand Tools</v>
          </cell>
          <cell r="D1161">
            <v>355</v>
          </cell>
          <cell r="E1161">
            <v>341</v>
          </cell>
          <cell r="F1161">
            <v>0</v>
          </cell>
        </row>
        <row r="1162">
          <cell r="A1162">
            <v>355342</v>
          </cell>
          <cell r="B1162" t="str">
            <v>Hino 13m3 Tip Truck</v>
          </cell>
          <cell r="C1162" t="str">
            <v>Weld.Equip.</v>
          </cell>
          <cell r="D1162">
            <v>355</v>
          </cell>
          <cell r="E1162">
            <v>342</v>
          </cell>
          <cell r="F1162">
            <v>0</v>
          </cell>
        </row>
        <row r="1163">
          <cell r="A1163">
            <v>355350</v>
          </cell>
          <cell r="B1163" t="str">
            <v>Hino 13m3 Tip Truck</v>
          </cell>
          <cell r="C1163" t="str">
            <v>Prot.Clothes</v>
          </cell>
          <cell r="D1163">
            <v>355</v>
          </cell>
          <cell r="E1163">
            <v>350</v>
          </cell>
          <cell r="F1163">
            <v>0</v>
          </cell>
        </row>
        <row r="1164">
          <cell r="A1164">
            <v>355403</v>
          </cell>
          <cell r="B1164" t="str">
            <v>Hino 13m3 Tip Truck</v>
          </cell>
          <cell r="C1164" t="str">
            <v>Cont - Mechanical</v>
          </cell>
          <cell r="D1164">
            <v>355</v>
          </cell>
          <cell r="E1164">
            <v>403</v>
          </cell>
          <cell r="F1164">
            <v>1635</v>
          </cell>
        </row>
        <row r="1165">
          <cell r="A1165">
            <v>356240</v>
          </cell>
          <cell r="B1165" t="str">
            <v>Hino Hiab Truck</v>
          </cell>
          <cell r="C1165" t="str">
            <v>Mech Tdes</v>
          </cell>
          <cell r="D1165">
            <v>356</v>
          </cell>
          <cell r="E1165">
            <v>240</v>
          </cell>
          <cell r="F1165">
            <v>297.91000000000003</v>
          </cell>
        </row>
        <row r="1166">
          <cell r="A1166">
            <v>356299</v>
          </cell>
          <cell r="B1166" t="str">
            <v>Hino Hiab Truck</v>
          </cell>
          <cell r="C1166" t="str">
            <v>On Costs</v>
          </cell>
          <cell r="D1166">
            <v>356</v>
          </cell>
          <cell r="E1166">
            <v>299</v>
          </cell>
          <cell r="F1166">
            <v>87.27</v>
          </cell>
        </row>
        <row r="1167">
          <cell r="A1167">
            <v>356301</v>
          </cell>
          <cell r="B1167" t="str">
            <v>Hino Hiab Truck</v>
          </cell>
          <cell r="C1167" t="str">
            <v>Consumables</v>
          </cell>
          <cell r="D1167">
            <v>356</v>
          </cell>
          <cell r="E1167">
            <v>301</v>
          </cell>
          <cell r="F1167">
            <v>330.38</v>
          </cell>
        </row>
        <row r="1168">
          <cell r="A1168">
            <v>356309</v>
          </cell>
          <cell r="B1168" t="str">
            <v>Hino Hiab Truck</v>
          </cell>
          <cell r="C1168" t="str">
            <v>Fuels/Oils</v>
          </cell>
          <cell r="D1168">
            <v>356</v>
          </cell>
          <cell r="E1168">
            <v>309</v>
          </cell>
          <cell r="F1168">
            <v>0</v>
          </cell>
        </row>
        <row r="1169">
          <cell r="A1169">
            <v>356329</v>
          </cell>
          <cell r="B1169" t="str">
            <v>Hino Hiab Truck</v>
          </cell>
          <cell r="C1169" t="str">
            <v>Airconditioning</v>
          </cell>
          <cell r="D1169">
            <v>356</v>
          </cell>
          <cell r="E1169">
            <v>329</v>
          </cell>
          <cell r="F1169">
            <v>0</v>
          </cell>
        </row>
        <row r="1170">
          <cell r="A1170">
            <v>356330</v>
          </cell>
          <cell r="B1170" t="str">
            <v>Hino Hiab Truck</v>
          </cell>
          <cell r="C1170" t="str">
            <v>Mech.Spares</v>
          </cell>
          <cell r="D1170">
            <v>356</v>
          </cell>
          <cell r="E1170">
            <v>330</v>
          </cell>
          <cell r="F1170">
            <v>7344.51</v>
          </cell>
        </row>
        <row r="1171">
          <cell r="A1171">
            <v>356331</v>
          </cell>
          <cell r="B1171" t="str">
            <v>Hino Hiab Truck</v>
          </cell>
          <cell r="C1171" t="str">
            <v>Elect.Spares</v>
          </cell>
          <cell r="D1171">
            <v>356</v>
          </cell>
          <cell r="E1171">
            <v>331</v>
          </cell>
          <cell r="F1171">
            <v>84.64</v>
          </cell>
        </row>
        <row r="1172">
          <cell r="A1172">
            <v>356334</v>
          </cell>
          <cell r="B1172" t="str">
            <v>Hino Hiab Truck</v>
          </cell>
          <cell r="C1172" t="str">
            <v>Pipe &amp; Steel</v>
          </cell>
          <cell r="D1172">
            <v>356</v>
          </cell>
          <cell r="E1172">
            <v>334</v>
          </cell>
          <cell r="F1172">
            <v>0</v>
          </cell>
        </row>
        <row r="1173">
          <cell r="A1173">
            <v>356341</v>
          </cell>
          <cell r="B1173" t="str">
            <v>Hino Hiab Truck</v>
          </cell>
          <cell r="C1173" t="str">
            <v>Hand Tools</v>
          </cell>
          <cell r="D1173">
            <v>356</v>
          </cell>
          <cell r="E1173">
            <v>341</v>
          </cell>
          <cell r="F1173">
            <v>32.840000000000003</v>
          </cell>
        </row>
        <row r="1174">
          <cell r="A1174">
            <v>356342</v>
          </cell>
          <cell r="B1174" t="str">
            <v>Hino Hiab Truck</v>
          </cell>
          <cell r="C1174" t="str">
            <v>Weld.Equip.</v>
          </cell>
          <cell r="D1174">
            <v>356</v>
          </cell>
          <cell r="E1174">
            <v>342</v>
          </cell>
          <cell r="F1174">
            <v>0</v>
          </cell>
        </row>
        <row r="1175">
          <cell r="A1175">
            <v>356351</v>
          </cell>
          <cell r="B1175" t="str">
            <v>Hino Hiab Truck</v>
          </cell>
          <cell r="C1175" t="str">
            <v>Award Clothing</v>
          </cell>
          <cell r="D1175">
            <v>356</v>
          </cell>
          <cell r="E1175">
            <v>351</v>
          </cell>
          <cell r="F1175">
            <v>0</v>
          </cell>
        </row>
        <row r="1176">
          <cell r="A1176">
            <v>356403</v>
          </cell>
          <cell r="B1176" t="str">
            <v>Hino Hiab Truck</v>
          </cell>
          <cell r="C1176" t="str">
            <v>Cont - Mechanical</v>
          </cell>
          <cell r="D1176">
            <v>356</v>
          </cell>
          <cell r="E1176">
            <v>403</v>
          </cell>
          <cell r="F1176">
            <v>3735.58</v>
          </cell>
        </row>
        <row r="1177">
          <cell r="A1177">
            <v>358240</v>
          </cell>
          <cell r="B1177" t="str">
            <v>Cherry Picker</v>
          </cell>
          <cell r="C1177" t="str">
            <v>Mech Tdes</v>
          </cell>
          <cell r="D1177">
            <v>358</v>
          </cell>
          <cell r="E1177">
            <v>240</v>
          </cell>
          <cell r="F1177">
            <v>0</v>
          </cell>
        </row>
        <row r="1178">
          <cell r="A1178">
            <v>358299</v>
          </cell>
          <cell r="B1178" t="str">
            <v>Cherry Picker</v>
          </cell>
          <cell r="C1178" t="str">
            <v>On Costs</v>
          </cell>
          <cell r="D1178">
            <v>358</v>
          </cell>
          <cell r="E1178">
            <v>299</v>
          </cell>
          <cell r="F1178">
            <v>0</v>
          </cell>
        </row>
        <row r="1179">
          <cell r="A1179">
            <v>358301</v>
          </cell>
          <cell r="B1179" t="str">
            <v>Cherry Picker</v>
          </cell>
          <cell r="C1179" t="str">
            <v>Consumables</v>
          </cell>
          <cell r="D1179">
            <v>358</v>
          </cell>
          <cell r="E1179">
            <v>301</v>
          </cell>
          <cell r="F1179">
            <v>0</v>
          </cell>
        </row>
        <row r="1180">
          <cell r="A1180">
            <v>358309</v>
          </cell>
          <cell r="B1180" t="str">
            <v>Cherry Picker</v>
          </cell>
          <cell r="C1180" t="str">
            <v>Fuels/Oils</v>
          </cell>
          <cell r="D1180">
            <v>358</v>
          </cell>
          <cell r="E1180">
            <v>309</v>
          </cell>
          <cell r="F1180">
            <v>0</v>
          </cell>
        </row>
        <row r="1181">
          <cell r="A1181">
            <v>358330</v>
          </cell>
          <cell r="B1181" t="str">
            <v>Cherry Picker</v>
          </cell>
          <cell r="C1181" t="str">
            <v>Mech.Spares</v>
          </cell>
          <cell r="D1181">
            <v>358</v>
          </cell>
          <cell r="E1181">
            <v>330</v>
          </cell>
          <cell r="F1181">
            <v>0</v>
          </cell>
        </row>
        <row r="1182">
          <cell r="A1182">
            <v>358331</v>
          </cell>
          <cell r="B1182" t="str">
            <v>Cherry Picker</v>
          </cell>
          <cell r="C1182" t="str">
            <v>Elect.Spares</v>
          </cell>
          <cell r="D1182">
            <v>358</v>
          </cell>
          <cell r="E1182">
            <v>331</v>
          </cell>
          <cell r="F1182">
            <v>0</v>
          </cell>
        </row>
        <row r="1183">
          <cell r="A1183">
            <v>358341</v>
          </cell>
          <cell r="B1183" t="str">
            <v>Cherry Picker</v>
          </cell>
          <cell r="C1183" t="str">
            <v>Hand Tools</v>
          </cell>
          <cell r="D1183">
            <v>358</v>
          </cell>
          <cell r="E1183">
            <v>341</v>
          </cell>
          <cell r="F1183">
            <v>0</v>
          </cell>
        </row>
        <row r="1184">
          <cell r="A1184">
            <v>358403</v>
          </cell>
          <cell r="B1184" t="str">
            <v>Cherry Picker</v>
          </cell>
          <cell r="C1184" t="str">
            <v>Cont - Mechanical</v>
          </cell>
          <cell r="D1184">
            <v>358</v>
          </cell>
          <cell r="E1184">
            <v>403</v>
          </cell>
          <cell r="F1184">
            <v>1364.5</v>
          </cell>
        </row>
        <row r="1185">
          <cell r="A1185">
            <v>359230</v>
          </cell>
          <cell r="B1185" t="str">
            <v>Ford Flat Top Truck</v>
          </cell>
          <cell r="C1185" t="str">
            <v>Prod Wkr</v>
          </cell>
          <cell r="D1185">
            <v>359</v>
          </cell>
          <cell r="E1185">
            <v>230</v>
          </cell>
          <cell r="F1185">
            <v>486.36</v>
          </cell>
        </row>
        <row r="1186">
          <cell r="A1186">
            <v>359240</v>
          </cell>
          <cell r="B1186" t="str">
            <v>Ford Flat Top Truck</v>
          </cell>
          <cell r="C1186" t="str">
            <v>Mech Tdes</v>
          </cell>
          <cell r="D1186">
            <v>359</v>
          </cell>
          <cell r="E1186">
            <v>240</v>
          </cell>
          <cell r="F1186">
            <v>2052.42</v>
          </cell>
        </row>
        <row r="1187">
          <cell r="A1187">
            <v>359242</v>
          </cell>
          <cell r="B1187" t="str">
            <v>Ford Flat Top Truck</v>
          </cell>
          <cell r="C1187" t="str">
            <v>Mech Appt</v>
          </cell>
          <cell r="D1187">
            <v>359</v>
          </cell>
          <cell r="E1187">
            <v>242</v>
          </cell>
          <cell r="F1187">
            <v>0</v>
          </cell>
        </row>
        <row r="1188">
          <cell r="A1188">
            <v>359298</v>
          </cell>
          <cell r="B1188" t="str">
            <v>Ford Flat Top Truck</v>
          </cell>
          <cell r="C1188" t="str">
            <v>Wages Tfr</v>
          </cell>
          <cell r="D1188">
            <v>359</v>
          </cell>
          <cell r="E1188">
            <v>298</v>
          </cell>
          <cell r="F1188">
            <v>-138.16</v>
          </cell>
        </row>
        <row r="1189">
          <cell r="A1189">
            <v>359299</v>
          </cell>
          <cell r="B1189" t="str">
            <v>Ford Flat Top Truck</v>
          </cell>
          <cell r="C1189" t="str">
            <v>On Costs</v>
          </cell>
          <cell r="D1189">
            <v>359</v>
          </cell>
          <cell r="E1189">
            <v>299</v>
          </cell>
          <cell r="F1189">
            <v>703.24</v>
          </cell>
        </row>
        <row r="1190">
          <cell r="A1190">
            <v>359301</v>
          </cell>
          <cell r="B1190" t="str">
            <v>Ford Flat Top Truck</v>
          </cell>
          <cell r="C1190" t="str">
            <v>Consumables</v>
          </cell>
          <cell r="D1190">
            <v>359</v>
          </cell>
          <cell r="E1190">
            <v>301</v>
          </cell>
          <cell r="F1190">
            <v>303.51</v>
          </cell>
        </row>
        <row r="1191">
          <cell r="A1191">
            <v>359307</v>
          </cell>
          <cell r="B1191" t="str">
            <v>Ford Flat Top Truck</v>
          </cell>
          <cell r="C1191" t="str">
            <v>Tyres &amp; Tubes</v>
          </cell>
          <cell r="D1191">
            <v>359</v>
          </cell>
          <cell r="E1191">
            <v>307</v>
          </cell>
          <cell r="F1191">
            <v>101.2</v>
          </cell>
        </row>
        <row r="1192">
          <cell r="A1192">
            <v>359308</v>
          </cell>
          <cell r="B1192" t="str">
            <v>Ford Flat Top Truck</v>
          </cell>
          <cell r="C1192" t="str">
            <v>Grd.Engag'g</v>
          </cell>
          <cell r="D1192">
            <v>359</v>
          </cell>
          <cell r="E1192">
            <v>308</v>
          </cell>
          <cell r="F1192">
            <v>0</v>
          </cell>
        </row>
        <row r="1193">
          <cell r="A1193">
            <v>359309</v>
          </cell>
          <cell r="B1193" t="str">
            <v>Ford Flat Top Truck</v>
          </cell>
          <cell r="C1193" t="str">
            <v>Fuels/Oils</v>
          </cell>
          <cell r="D1193">
            <v>359</v>
          </cell>
          <cell r="E1193">
            <v>309</v>
          </cell>
          <cell r="F1193">
            <v>619.22</v>
          </cell>
        </row>
        <row r="1194">
          <cell r="A1194">
            <v>359329</v>
          </cell>
          <cell r="B1194" t="str">
            <v>Ford Flat Top Truck</v>
          </cell>
          <cell r="C1194" t="str">
            <v>Airconditioning</v>
          </cell>
          <cell r="D1194">
            <v>359</v>
          </cell>
          <cell r="E1194">
            <v>329</v>
          </cell>
          <cell r="F1194">
            <v>0</v>
          </cell>
        </row>
        <row r="1195">
          <cell r="A1195">
            <v>359330</v>
          </cell>
          <cell r="B1195" t="str">
            <v>Ford Flat Top Truck</v>
          </cell>
          <cell r="C1195" t="str">
            <v>Mech.Spares</v>
          </cell>
          <cell r="D1195">
            <v>359</v>
          </cell>
          <cell r="E1195">
            <v>330</v>
          </cell>
          <cell r="F1195">
            <v>4397.66</v>
          </cell>
        </row>
        <row r="1196">
          <cell r="A1196">
            <v>359331</v>
          </cell>
          <cell r="B1196" t="str">
            <v>Ford Flat Top Truck</v>
          </cell>
          <cell r="C1196" t="str">
            <v>Elect.Spares</v>
          </cell>
          <cell r="D1196">
            <v>359</v>
          </cell>
          <cell r="E1196">
            <v>331</v>
          </cell>
          <cell r="F1196">
            <v>25.16</v>
          </cell>
        </row>
        <row r="1197">
          <cell r="A1197">
            <v>359334</v>
          </cell>
          <cell r="B1197" t="str">
            <v>Ford Flat Top Truck</v>
          </cell>
          <cell r="C1197" t="str">
            <v>Pipe &amp; Steel</v>
          </cell>
          <cell r="D1197">
            <v>359</v>
          </cell>
          <cell r="E1197">
            <v>334</v>
          </cell>
          <cell r="F1197">
            <v>0</v>
          </cell>
        </row>
        <row r="1198">
          <cell r="A1198">
            <v>359341</v>
          </cell>
          <cell r="B1198" t="str">
            <v>Ford Flat Top Truck</v>
          </cell>
          <cell r="C1198" t="str">
            <v>Hand Tools</v>
          </cell>
          <cell r="D1198">
            <v>359</v>
          </cell>
          <cell r="E1198">
            <v>341</v>
          </cell>
          <cell r="F1198">
            <v>0</v>
          </cell>
        </row>
        <row r="1199">
          <cell r="A1199">
            <v>359342</v>
          </cell>
          <cell r="B1199" t="str">
            <v>Ford Flat Top Truck</v>
          </cell>
          <cell r="C1199" t="str">
            <v>Weld.Equip.</v>
          </cell>
          <cell r="D1199">
            <v>359</v>
          </cell>
          <cell r="E1199">
            <v>342</v>
          </cell>
          <cell r="F1199">
            <v>16.22</v>
          </cell>
        </row>
        <row r="1200">
          <cell r="A1200">
            <v>359350</v>
          </cell>
          <cell r="B1200" t="str">
            <v>Ford Flat Top Truck</v>
          </cell>
          <cell r="C1200" t="str">
            <v>Prot.Clothes</v>
          </cell>
          <cell r="D1200">
            <v>359</v>
          </cell>
          <cell r="E1200">
            <v>350</v>
          </cell>
          <cell r="F1200">
            <v>7.33</v>
          </cell>
        </row>
        <row r="1201">
          <cell r="A1201">
            <v>359351</v>
          </cell>
          <cell r="B1201" t="str">
            <v>Ford Flat Top Truck</v>
          </cell>
          <cell r="C1201" t="str">
            <v>Award Clothing</v>
          </cell>
          <cell r="D1201">
            <v>359</v>
          </cell>
          <cell r="E1201">
            <v>351</v>
          </cell>
          <cell r="F1201">
            <v>0</v>
          </cell>
        </row>
        <row r="1202">
          <cell r="A1202">
            <v>359354</v>
          </cell>
          <cell r="B1202" t="str">
            <v>Ford Flat Top Truck</v>
          </cell>
          <cell r="C1202" t="str">
            <v>Safety Equip.</v>
          </cell>
          <cell r="D1202">
            <v>359</v>
          </cell>
          <cell r="E1202">
            <v>354</v>
          </cell>
          <cell r="F1202">
            <v>0</v>
          </cell>
        </row>
        <row r="1203">
          <cell r="A1203">
            <v>359355</v>
          </cell>
          <cell r="B1203" t="str">
            <v>Ford Flat Top Truck</v>
          </cell>
          <cell r="C1203" t="str">
            <v>Non-Pre. Glasses</v>
          </cell>
          <cell r="D1203">
            <v>359</v>
          </cell>
          <cell r="E1203">
            <v>355</v>
          </cell>
          <cell r="F1203">
            <v>0</v>
          </cell>
        </row>
        <row r="1204">
          <cell r="A1204">
            <v>359359</v>
          </cell>
          <cell r="B1204" t="str">
            <v>Ford Flat Top Truck</v>
          </cell>
          <cell r="C1204" t="str">
            <v>Office Supplies</v>
          </cell>
          <cell r="D1204">
            <v>359</v>
          </cell>
          <cell r="E1204">
            <v>359</v>
          </cell>
          <cell r="F1204">
            <v>0</v>
          </cell>
        </row>
        <row r="1205">
          <cell r="A1205">
            <v>359403</v>
          </cell>
          <cell r="B1205" t="str">
            <v>Ford Flat Top Truck</v>
          </cell>
          <cell r="C1205" t="str">
            <v>Cont - Mechanical</v>
          </cell>
          <cell r="D1205">
            <v>359</v>
          </cell>
          <cell r="E1205">
            <v>403</v>
          </cell>
          <cell r="F1205">
            <v>7706</v>
          </cell>
        </row>
        <row r="1206">
          <cell r="A1206">
            <v>359405</v>
          </cell>
          <cell r="B1206" t="str">
            <v>Ford Flat Top Truck</v>
          </cell>
          <cell r="C1206" t="str">
            <v>Out Cont - Other</v>
          </cell>
          <cell r="D1206">
            <v>359</v>
          </cell>
          <cell r="E1206">
            <v>405</v>
          </cell>
          <cell r="F1206">
            <v>0</v>
          </cell>
        </row>
        <row r="1207">
          <cell r="A1207">
            <v>361230</v>
          </cell>
          <cell r="B1207" t="str">
            <v>Hitachi 1800 Excavator</v>
          </cell>
          <cell r="C1207" t="str">
            <v>Prod Wkr</v>
          </cell>
          <cell r="D1207">
            <v>361</v>
          </cell>
          <cell r="E1207">
            <v>230</v>
          </cell>
          <cell r="F1207">
            <v>0</v>
          </cell>
        </row>
        <row r="1208">
          <cell r="A1208">
            <v>361240</v>
          </cell>
          <cell r="B1208" t="str">
            <v>Hitachi 1800 Excavator</v>
          </cell>
          <cell r="C1208" t="str">
            <v>Mech Tdes</v>
          </cell>
          <cell r="D1208">
            <v>361</v>
          </cell>
          <cell r="E1208">
            <v>240</v>
          </cell>
          <cell r="F1208">
            <v>802.07</v>
          </cell>
        </row>
        <row r="1209">
          <cell r="A1209">
            <v>361242</v>
          </cell>
          <cell r="B1209" t="str">
            <v>Hitachi 1800 Excavator</v>
          </cell>
          <cell r="C1209" t="str">
            <v>Mech Appt</v>
          </cell>
          <cell r="D1209">
            <v>361</v>
          </cell>
          <cell r="E1209">
            <v>242</v>
          </cell>
          <cell r="F1209">
            <v>0</v>
          </cell>
        </row>
        <row r="1210">
          <cell r="A1210">
            <v>361298</v>
          </cell>
          <cell r="B1210" t="str">
            <v>Hitachi 1800 Excavator</v>
          </cell>
          <cell r="C1210" t="str">
            <v>Wages Tfr</v>
          </cell>
          <cell r="D1210">
            <v>361</v>
          </cell>
          <cell r="E1210">
            <v>298</v>
          </cell>
          <cell r="F1210">
            <v>0</v>
          </cell>
        </row>
        <row r="1211">
          <cell r="A1211">
            <v>361299</v>
          </cell>
          <cell r="B1211" t="str">
            <v>Hitachi 1800 Excavator</v>
          </cell>
          <cell r="C1211" t="str">
            <v>On Costs</v>
          </cell>
          <cell r="D1211">
            <v>361</v>
          </cell>
          <cell r="E1211">
            <v>299</v>
          </cell>
          <cell r="F1211">
            <v>234.96</v>
          </cell>
        </row>
        <row r="1212">
          <cell r="A1212">
            <v>361301</v>
          </cell>
          <cell r="B1212" t="str">
            <v>Hitachi 1800 Excavator</v>
          </cell>
          <cell r="C1212" t="str">
            <v>Consumables</v>
          </cell>
          <cell r="D1212">
            <v>361</v>
          </cell>
          <cell r="E1212">
            <v>301</v>
          </cell>
          <cell r="F1212">
            <v>144.75</v>
          </cell>
        </row>
        <row r="1213">
          <cell r="A1213">
            <v>361309</v>
          </cell>
          <cell r="B1213" t="str">
            <v>Hitachi 1800 Excavator</v>
          </cell>
          <cell r="C1213" t="str">
            <v>Fuels/Oils</v>
          </cell>
          <cell r="D1213">
            <v>361</v>
          </cell>
          <cell r="E1213">
            <v>309</v>
          </cell>
          <cell r="F1213">
            <v>9658.6</v>
          </cell>
        </row>
        <row r="1214">
          <cell r="A1214">
            <v>361330</v>
          </cell>
          <cell r="B1214" t="str">
            <v>Hitachi 1800 Excavator</v>
          </cell>
          <cell r="C1214" t="str">
            <v>Mech.Spares</v>
          </cell>
          <cell r="D1214">
            <v>361</v>
          </cell>
          <cell r="E1214">
            <v>330</v>
          </cell>
          <cell r="F1214">
            <v>1520.85</v>
          </cell>
        </row>
        <row r="1215">
          <cell r="A1215">
            <v>361331</v>
          </cell>
          <cell r="B1215" t="str">
            <v>Hitachi 1800 Excavator</v>
          </cell>
          <cell r="C1215" t="str">
            <v>Elect.Spares</v>
          </cell>
          <cell r="D1215">
            <v>361</v>
          </cell>
          <cell r="E1215">
            <v>331</v>
          </cell>
          <cell r="F1215">
            <v>0</v>
          </cell>
        </row>
        <row r="1216">
          <cell r="A1216">
            <v>361334</v>
          </cell>
          <cell r="B1216" t="str">
            <v>Hitachi 1800 Excavator</v>
          </cell>
          <cell r="C1216" t="str">
            <v>Pipe &amp; Steel</v>
          </cell>
          <cell r="D1216">
            <v>361</v>
          </cell>
          <cell r="E1216">
            <v>334</v>
          </cell>
          <cell r="F1216">
            <v>0</v>
          </cell>
        </row>
        <row r="1217">
          <cell r="A1217">
            <v>361340</v>
          </cell>
          <cell r="B1217" t="str">
            <v>Hitachi 1800 Excavator</v>
          </cell>
          <cell r="C1217" t="str">
            <v>Mat.Hand.</v>
          </cell>
          <cell r="D1217">
            <v>361</v>
          </cell>
          <cell r="E1217">
            <v>340</v>
          </cell>
          <cell r="F1217">
            <v>0</v>
          </cell>
        </row>
        <row r="1218">
          <cell r="A1218">
            <v>361341</v>
          </cell>
          <cell r="B1218" t="str">
            <v>Hitachi 1800 Excavator</v>
          </cell>
          <cell r="C1218" t="str">
            <v>Hand Tools</v>
          </cell>
          <cell r="D1218">
            <v>361</v>
          </cell>
          <cell r="E1218">
            <v>341</v>
          </cell>
          <cell r="F1218">
            <v>0</v>
          </cell>
        </row>
        <row r="1219">
          <cell r="A1219">
            <v>361342</v>
          </cell>
          <cell r="B1219" t="str">
            <v>Hitachi 1800 Excavator</v>
          </cell>
          <cell r="C1219" t="str">
            <v>Weld.Equip.</v>
          </cell>
          <cell r="D1219">
            <v>361</v>
          </cell>
          <cell r="E1219">
            <v>342</v>
          </cell>
          <cell r="F1219">
            <v>128.68</v>
          </cell>
        </row>
        <row r="1220">
          <cell r="A1220">
            <v>361350</v>
          </cell>
          <cell r="B1220" t="str">
            <v>Hitachi 1800 Excavator</v>
          </cell>
          <cell r="C1220" t="str">
            <v>Prot.Clothes</v>
          </cell>
          <cell r="D1220">
            <v>361</v>
          </cell>
          <cell r="E1220">
            <v>350</v>
          </cell>
          <cell r="F1220">
            <v>0</v>
          </cell>
        </row>
        <row r="1221">
          <cell r="A1221">
            <v>361351</v>
          </cell>
          <cell r="B1221" t="str">
            <v>Hitachi 1800 Excavator</v>
          </cell>
          <cell r="C1221" t="str">
            <v>Award Clothing</v>
          </cell>
          <cell r="D1221">
            <v>361</v>
          </cell>
          <cell r="E1221">
            <v>351</v>
          </cell>
          <cell r="F1221">
            <v>0</v>
          </cell>
        </row>
        <row r="1222">
          <cell r="A1222">
            <v>361354</v>
          </cell>
          <cell r="B1222" t="str">
            <v>Hitachi 1800 Excavator</v>
          </cell>
          <cell r="C1222" t="str">
            <v>Safety Equip.</v>
          </cell>
          <cell r="D1222">
            <v>361</v>
          </cell>
          <cell r="E1222">
            <v>354</v>
          </cell>
          <cell r="F1222">
            <v>0</v>
          </cell>
        </row>
        <row r="1223">
          <cell r="A1223">
            <v>361355</v>
          </cell>
          <cell r="B1223" t="str">
            <v>Hitachi 1800 Excavator</v>
          </cell>
          <cell r="C1223" t="str">
            <v>Non-Pre. Glasses</v>
          </cell>
          <cell r="D1223">
            <v>361</v>
          </cell>
          <cell r="E1223">
            <v>355</v>
          </cell>
          <cell r="F1223">
            <v>0</v>
          </cell>
        </row>
        <row r="1224">
          <cell r="A1224">
            <v>361359</v>
          </cell>
          <cell r="B1224" t="str">
            <v>Hitachi 1800 Excavator</v>
          </cell>
          <cell r="C1224" t="str">
            <v>Office Supplies</v>
          </cell>
          <cell r="D1224">
            <v>361</v>
          </cell>
          <cell r="E1224">
            <v>359</v>
          </cell>
          <cell r="F1224">
            <v>0</v>
          </cell>
        </row>
        <row r="1225">
          <cell r="A1225">
            <v>361403</v>
          </cell>
          <cell r="B1225" t="str">
            <v>Hitachi 1800 Excavator</v>
          </cell>
          <cell r="C1225" t="str">
            <v>Cont - Mechanical</v>
          </cell>
          <cell r="D1225">
            <v>361</v>
          </cell>
          <cell r="E1225">
            <v>403</v>
          </cell>
          <cell r="F1225">
            <v>1406.88</v>
          </cell>
        </row>
        <row r="1226">
          <cell r="A1226">
            <v>361405</v>
          </cell>
          <cell r="B1226" t="str">
            <v>Hitachi 1800 Excavator</v>
          </cell>
          <cell r="C1226" t="str">
            <v>Out Cont - Other</v>
          </cell>
          <cell r="D1226">
            <v>361</v>
          </cell>
          <cell r="E1226">
            <v>405</v>
          </cell>
          <cell r="F1226">
            <v>0</v>
          </cell>
        </row>
        <row r="1227">
          <cell r="A1227">
            <v>363230</v>
          </cell>
          <cell r="B1227" t="str">
            <v>Komatsu W120 FEL ( Small)</v>
          </cell>
          <cell r="C1227" t="str">
            <v>Prod Wkr</v>
          </cell>
          <cell r="D1227">
            <v>363</v>
          </cell>
          <cell r="E1227">
            <v>230</v>
          </cell>
          <cell r="F1227">
            <v>81.06</v>
          </cell>
        </row>
        <row r="1228">
          <cell r="A1228">
            <v>363240</v>
          </cell>
          <cell r="B1228" t="str">
            <v>Komatsu W120 FEL ( Small)</v>
          </cell>
          <cell r="C1228" t="str">
            <v>Mech Tdes</v>
          </cell>
          <cell r="D1228">
            <v>363</v>
          </cell>
          <cell r="E1228">
            <v>240</v>
          </cell>
          <cell r="F1228">
            <v>5192.55</v>
          </cell>
        </row>
        <row r="1229">
          <cell r="A1229">
            <v>363298</v>
          </cell>
          <cell r="B1229" t="str">
            <v>Komatsu W120 FEL ( Small)</v>
          </cell>
          <cell r="C1229" t="str">
            <v>Wages Tfr</v>
          </cell>
          <cell r="D1229">
            <v>363</v>
          </cell>
          <cell r="E1229">
            <v>298</v>
          </cell>
          <cell r="F1229">
            <v>-184.21</v>
          </cell>
        </row>
        <row r="1230">
          <cell r="A1230">
            <v>363299</v>
          </cell>
          <cell r="B1230" t="str">
            <v>Komatsu W120 FEL ( Small)</v>
          </cell>
          <cell r="C1230" t="str">
            <v>On Costs</v>
          </cell>
          <cell r="D1230">
            <v>363</v>
          </cell>
          <cell r="E1230">
            <v>299</v>
          </cell>
          <cell r="F1230">
            <v>1490.86</v>
          </cell>
        </row>
        <row r="1231">
          <cell r="A1231">
            <v>363301</v>
          </cell>
          <cell r="B1231" t="str">
            <v>Komatsu W120 FEL ( Small)</v>
          </cell>
          <cell r="C1231" t="str">
            <v>Consumables</v>
          </cell>
          <cell r="D1231">
            <v>363</v>
          </cell>
          <cell r="E1231">
            <v>301</v>
          </cell>
          <cell r="F1231">
            <v>316.94</v>
          </cell>
        </row>
        <row r="1232">
          <cell r="A1232">
            <v>363309</v>
          </cell>
          <cell r="B1232" t="str">
            <v>Komatsu W120 FEL ( Small)</v>
          </cell>
          <cell r="C1232" t="str">
            <v>Fuels/Oils</v>
          </cell>
          <cell r="D1232">
            <v>363</v>
          </cell>
          <cell r="E1232">
            <v>309</v>
          </cell>
          <cell r="F1232">
            <v>259.42</v>
          </cell>
        </row>
        <row r="1233">
          <cell r="A1233">
            <v>363330</v>
          </cell>
          <cell r="B1233" t="str">
            <v>Komatsu W120 FEL ( Small)</v>
          </cell>
          <cell r="C1233" t="str">
            <v>Mech.Spares</v>
          </cell>
          <cell r="D1233">
            <v>363</v>
          </cell>
          <cell r="E1233">
            <v>330</v>
          </cell>
          <cell r="F1233">
            <v>11141.89</v>
          </cell>
        </row>
        <row r="1234">
          <cell r="A1234">
            <v>363331</v>
          </cell>
          <cell r="B1234" t="str">
            <v>Komatsu W120 FEL ( Small)</v>
          </cell>
          <cell r="C1234" t="str">
            <v>Elect.Spares</v>
          </cell>
          <cell r="D1234">
            <v>363</v>
          </cell>
          <cell r="E1234">
            <v>331</v>
          </cell>
          <cell r="F1234">
            <v>181.4</v>
          </cell>
        </row>
        <row r="1235">
          <cell r="A1235">
            <v>363336</v>
          </cell>
          <cell r="B1235" t="str">
            <v>Komatsu W120 FEL ( Small)</v>
          </cell>
          <cell r="C1235" t="str">
            <v>Instruments &amp; Lab</v>
          </cell>
          <cell r="D1235">
            <v>363</v>
          </cell>
          <cell r="E1235">
            <v>336</v>
          </cell>
          <cell r="F1235">
            <v>0</v>
          </cell>
        </row>
        <row r="1236">
          <cell r="A1236">
            <v>363341</v>
          </cell>
          <cell r="B1236" t="str">
            <v>Komatsu W120 FEL ( Small)</v>
          </cell>
          <cell r="C1236" t="str">
            <v>Hand Tools</v>
          </cell>
          <cell r="D1236">
            <v>363</v>
          </cell>
          <cell r="E1236">
            <v>341</v>
          </cell>
          <cell r="F1236">
            <v>709.29</v>
          </cell>
        </row>
        <row r="1237">
          <cell r="A1237">
            <v>363342</v>
          </cell>
          <cell r="B1237" t="str">
            <v>Komatsu W120 FEL ( Small)</v>
          </cell>
          <cell r="C1237" t="str">
            <v>Weld.Equip.</v>
          </cell>
          <cell r="D1237">
            <v>363</v>
          </cell>
          <cell r="E1237">
            <v>342</v>
          </cell>
          <cell r="F1237">
            <v>0</v>
          </cell>
        </row>
        <row r="1238">
          <cell r="A1238">
            <v>363351</v>
          </cell>
          <cell r="B1238" t="str">
            <v>Komatsu W120 FEL ( Small)</v>
          </cell>
          <cell r="C1238" t="str">
            <v>Award Clothing</v>
          </cell>
          <cell r="D1238">
            <v>363</v>
          </cell>
          <cell r="E1238">
            <v>351</v>
          </cell>
          <cell r="F1238">
            <v>0</v>
          </cell>
        </row>
        <row r="1239">
          <cell r="A1239">
            <v>363403</v>
          </cell>
          <cell r="B1239" t="str">
            <v>Komatsu W120 FEL ( Small)</v>
          </cell>
          <cell r="C1239" t="str">
            <v>Cont - Mechanical</v>
          </cell>
          <cell r="D1239">
            <v>363</v>
          </cell>
          <cell r="E1239">
            <v>403</v>
          </cell>
          <cell r="F1239">
            <v>0</v>
          </cell>
        </row>
        <row r="1240">
          <cell r="A1240">
            <v>363405</v>
          </cell>
          <cell r="B1240" t="str">
            <v>Komatsu W120 FEL ( Small)</v>
          </cell>
          <cell r="C1240" t="str">
            <v>Out Cont - Other</v>
          </cell>
          <cell r="D1240">
            <v>363</v>
          </cell>
          <cell r="E1240">
            <v>405</v>
          </cell>
          <cell r="F1240">
            <v>0</v>
          </cell>
        </row>
        <row r="1241">
          <cell r="A1241">
            <v>364230</v>
          </cell>
          <cell r="B1241" t="str">
            <v>Komatsu WA800 FEL</v>
          </cell>
          <cell r="C1241" t="str">
            <v>Prod Wkr</v>
          </cell>
          <cell r="D1241">
            <v>364</v>
          </cell>
          <cell r="E1241">
            <v>230</v>
          </cell>
          <cell r="F1241">
            <v>0</v>
          </cell>
        </row>
        <row r="1242">
          <cell r="A1242">
            <v>364240</v>
          </cell>
          <cell r="B1242" t="str">
            <v>Komatsu WA800 FEL</v>
          </cell>
          <cell r="C1242" t="str">
            <v>Mech Tdes</v>
          </cell>
          <cell r="D1242">
            <v>364</v>
          </cell>
          <cell r="E1242">
            <v>240</v>
          </cell>
          <cell r="F1242">
            <v>9179.59</v>
          </cell>
        </row>
        <row r="1243">
          <cell r="A1243">
            <v>364242</v>
          </cell>
          <cell r="B1243" t="str">
            <v>Komatsu WA800 FEL</v>
          </cell>
          <cell r="C1243" t="str">
            <v>Mech Appt</v>
          </cell>
          <cell r="D1243">
            <v>364</v>
          </cell>
          <cell r="E1243">
            <v>242</v>
          </cell>
          <cell r="F1243">
            <v>0</v>
          </cell>
        </row>
        <row r="1244">
          <cell r="A1244">
            <v>364298</v>
          </cell>
          <cell r="B1244" t="str">
            <v>Komatsu WA800 FEL</v>
          </cell>
          <cell r="C1244" t="str">
            <v>Wages Tfr</v>
          </cell>
          <cell r="D1244">
            <v>364</v>
          </cell>
          <cell r="E1244">
            <v>298</v>
          </cell>
          <cell r="F1244">
            <v>-92.1</v>
          </cell>
        </row>
        <row r="1245">
          <cell r="A1245">
            <v>364299</v>
          </cell>
          <cell r="B1245" t="str">
            <v>Komatsu WA800 FEL</v>
          </cell>
          <cell r="C1245" t="str">
            <v>On Costs</v>
          </cell>
          <cell r="D1245">
            <v>364</v>
          </cell>
          <cell r="E1245">
            <v>299</v>
          </cell>
          <cell r="F1245">
            <v>2662.11</v>
          </cell>
        </row>
        <row r="1246">
          <cell r="A1246">
            <v>364301</v>
          </cell>
          <cell r="B1246" t="str">
            <v>Komatsu WA800 FEL</v>
          </cell>
          <cell r="C1246" t="str">
            <v>Consumables</v>
          </cell>
          <cell r="D1246">
            <v>364</v>
          </cell>
          <cell r="E1246">
            <v>301</v>
          </cell>
          <cell r="F1246">
            <v>502.28</v>
          </cell>
        </row>
        <row r="1247">
          <cell r="A1247">
            <v>364307</v>
          </cell>
          <cell r="B1247" t="str">
            <v>Komatsu WA800 FEL</v>
          </cell>
          <cell r="C1247" t="str">
            <v>Tyres &amp; Tubes</v>
          </cell>
          <cell r="D1247">
            <v>364</v>
          </cell>
          <cell r="E1247">
            <v>307</v>
          </cell>
        </row>
        <row r="1248">
          <cell r="A1248">
            <v>364308</v>
          </cell>
          <cell r="B1248" t="str">
            <v>Komatsu WA800 FEL</v>
          </cell>
          <cell r="C1248" t="str">
            <v>Grd.Engag'g</v>
          </cell>
          <cell r="D1248">
            <v>364</v>
          </cell>
          <cell r="E1248">
            <v>308</v>
          </cell>
          <cell r="F1248">
            <v>0</v>
          </cell>
        </row>
        <row r="1249">
          <cell r="A1249">
            <v>364309</v>
          </cell>
          <cell r="B1249" t="str">
            <v>Komatsu WA800 FEL</v>
          </cell>
          <cell r="C1249" t="str">
            <v>Fuels/Oils</v>
          </cell>
          <cell r="D1249">
            <v>364</v>
          </cell>
          <cell r="E1249">
            <v>309</v>
          </cell>
          <cell r="F1249">
            <v>6633.32</v>
          </cell>
        </row>
        <row r="1250">
          <cell r="A1250">
            <v>364329</v>
          </cell>
          <cell r="B1250" t="str">
            <v>Komatsu WA800 FEL</v>
          </cell>
          <cell r="C1250" t="str">
            <v>Airconditioning</v>
          </cell>
          <cell r="D1250">
            <v>364</v>
          </cell>
          <cell r="E1250">
            <v>329</v>
          </cell>
          <cell r="F1250">
            <v>4479.6099999999997</v>
          </cell>
        </row>
        <row r="1251">
          <cell r="A1251">
            <v>364330</v>
          </cell>
          <cell r="B1251" t="str">
            <v>Komatsu WA800 FEL</v>
          </cell>
          <cell r="C1251" t="str">
            <v>Mech.Spares</v>
          </cell>
          <cell r="D1251">
            <v>364</v>
          </cell>
          <cell r="E1251">
            <v>330</v>
          </cell>
          <cell r="F1251">
            <v>8136.39</v>
          </cell>
        </row>
        <row r="1252">
          <cell r="A1252">
            <v>364331</v>
          </cell>
          <cell r="B1252" t="str">
            <v>Komatsu WA800 FEL</v>
          </cell>
          <cell r="C1252" t="str">
            <v>Elect.Spares</v>
          </cell>
          <cell r="D1252">
            <v>364</v>
          </cell>
          <cell r="E1252">
            <v>331</v>
          </cell>
          <cell r="F1252">
            <v>516.15</v>
          </cell>
        </row>
        <row r="1253">
          <cell r="A1253">
            <v>364336</v>
          </cell>
          <cell r="B1253" t="str">
            <v>Komatsu WA800 FEL</v>
          </cell>
          <cell r="C1253" t="str">
            <v>Instruments &amp; Lab</v>
          </cell>
          <cell r="D1253">
            <v>364</v>
          </cell>
          <cell r="E1253">
            <v>336</v>
          </cell>
          <cell r="F1253">
            <v>42.42</v>
          </cell>
        </row>
        <row r="1254">
          <cell r="A1254">
            <v>364340</v>
          </cell>
          <cell r="B1254" t="str">
            <v>Komatsu WA800 FEL</v>
          </cell>
          <cell r="C1254" t="str">
            <v>Mat.Hand.</v>
          </cell>
          <cell r="D1254">
            <v>364</v>
          </cell>
          <cell r="E1254">
            <v>340</v>
          </cell>
          <cell r="F1254">
            <v>427.34</v>
          </cell>
        </row>
        <row r="1255">
          <cell r="A1255">
            <v>364341</v>
          </cell>
          <cell r="B1255" t="str">
            <v>Komatsu WA800 FEL</v>
          </cell>
          <cell r="C1255" t="str">
            <v>Hand Tools</v>
          </cell>
          <cell r="D1255">
            <v>364</v>
          </cell>
          <cell r="E1255">
            <v>341</v>
          </cell>
          <cell r="F1255">
            <v>19.52</v>
          </cell>
        </row>
        <row r="1256">
          <cell r="A1256">
            <v>364342</v>
          </cell>
          <cell r="B1256" t="str">
            <v>Komatsu WA800 FEL</v>
          </cell>
          <cell r="C1256" t="str">
            <v>Weld.Equip.</v>
          </cell>
          <cell r="D1256">
            <v>364</v>
          </cell>
          <cell r="E1256">
            <v>342</v>
          </cell>
          <cell r="F1256">
            <v>0</v>
          </cell>
        </row>
        <row r="1257">
          <cell r="A1257">
            <v>364350</v>
          </cell>
          <cell r="B1257" t="str">
            <v>Komatsu WA800 FEL</v>
          </cell>
          <cell r="C1257" t="str">
            <v>Prot.Clothes</v>
          </cell>
          <cell r="D1257">
            <v>364</v>
          </cell>
          <cell r="E1257">
            <v>350</v>
          </cell>
          <cell r="F1257">
            <v>7.33</v>
          </cell>
        </row>
        <row r="1258">
          <cell r="A1258">
            <v>364351</v>
          </cell>
          <cell r="B1258" t="str">
            <v>Komatsu WA800 FEL</v>
          </cell>
          <cell r="C1258" t="str">
            <v>Award Clothing</v>
          </cell>
          <cell r="D1258">
            <v>364</v>
          </cell>
          <cell r="E1258">
            <v>351</v>
          </cell>
          <cell r="F1258">
            <v>15.3</v>
          </cell>
        </row>
        <row r="1259">
          <cell r="A1259">
            <v>364352</v>
          </cell>
          <cell r="B1259" t="str">
            <v>Komatsu WA800 FEL</v>
          </cell>
          <cell r="C1259" t="str">
            <v>Footwear</v>
          </cell>
          <cell r="D1259">
            <v>364</v>
          </cell>
          <cell r="E1259">
            <v>352</v>
          </cell>
          <cell r="F1259">
            <v>0</v>
          </cell>
        </row>
        <row r="1260">
          <cell r="A1260">
            <v>364354</v>
          </cell>
          <cell r="B1260" t="str">
            <v>Komatsu WA800 FEL</v>
          </cell>
          <cell r="C1260" t="str">
            <v>Safety Equip.</v>
          </cell>
          <cell r="D1260">
            <v>364</v>
          </cell>
          <cell r="E1260">
            <v>354</v>
          </cell>
          <cell r="F1260">
            <v>417</v>
          </cell>
        </row>
        <row r="1261">
          <cell r="A1261">
            <v>364355</v>
          </cell>
          <cell r="B1261" t="str">
            <v>Komatsu WA800 FEL</v>
          </cell>
          <cell r="C1261" t="str">
            <v>Non-Pre. Glasses</v>
          </cell>
          <cell r="D1261">
            <v>364</v>
          </cell>
          <cell r="E1261">
            <v>355</v>
          </cell>
          <cell r="F1261">
            <v>11.71</v>
          </cell>
        </row>
        <row r="1262">
          <cell r="A1262">
            <v>364359</v>
          </cell>
          <cell r="B1262" t="str">
            <v>Komatsu WA800 FEL</v>
          </cell>
          <cell r="C1262" t="str">
            <v>Office Supplies</v>
          </cell>
          <cell r="D1262">
            <v>364</v>
          </cell>
          <cell r="E1262">
            <v>359</v>
          </cell>
          <cell r="F1262">
            <v>0</v>
          </cell>
        </row>
        <row r="1263">
          <cell r="A1263">
            <v>364403</v>
          </cell>
          <cell r="B1263" t="str">
            <v>Komatsu WA800 FEL</v>
          </cell>
          <cell r="C1263" t="str">
            <v>Cont - Mechanical</v>
          </cell>
          <cell r="D1263">
            <v>364</v>
          </cell>
          <cell r="E1263">
            <v>403</v>
          </cell>
          <cell r="F1263">
            <v>0</v>
          </cell>
        </row>
        <row r="1264">
          <cell r="A1264">
            <v>365230</v>
          </cell>
          <cell r="B1264" t="str">
            <v>LeTonneau FEL</v>
          </cell>
          <cell r="C1264" t="str">
            <v>Prod Wkr</v>
          </cell>
          <cell r="D1264">
            <v>365</v>
          </cell>
          <cell r="E1264">
            <v>230</v>
          </cell>
          <cell r="F1264">
            <v>405.3</v>
          </cell>
        </row>
        <row r="1265">
          <cell r="A1265">
            <v>365240</v>
          </cell>
          <cell r="B1265" t="str">
            <v>LeTonneau FEL</v>
          </cell>
          <cell r="C1265" t="str">
            <v>Mech Tdes</v>
          </cell>
          <cell r="D1265">
            <v>365</v>
          </cell>
          <cell r="E1265">
            <v>240</v>
          </cell>
          <cell r="F1265">
            <v>33949.18</v>
          </cell>
        </row>
        <row r="1266">
          <cell r="A1266">
            <v>365242</v>
          </cell>
          <cell r="B1266" t="str">
            <v>LeTonneau FEL</v>
          </cell>
          <cell r="C1266" t="str">
            <v>Mech Appt</v>
          </cell>
          <cell r="D1266">
            <v>365</v>
          </cell>
          <cell r="E1266">
            <v>242</v>
          </cell>
          <cell r="F1266">
            <v>0</v>
          </cell>
        </row>
        <row r="1267">
          <cell r="A1267">
            <v>365244</v>
          </cell>
          <cell r="B1267" t="str">
            <v>LeTonneau FEL</v>
          </cell>
          <cell r="C1267" t="str">
            <v>Elect Tdes</v>
          </cell>
          <cell r="D1267">
            <v>365</v>
          </cell>
          <cell r="E1267">
            <v>244</v>
          </cell>
          <cell r="F1267">
            <v>3499.02</v>
          </cell>
        </row>
        <row r="1268">
          <cell r="A1268">
            <v>365246</v>
          </cell>
          <cell r="B1268" t="str">
            <v>LeTonneau FEL</v>
          </cell>
          <cell r="C1268" t="str">
            <v>Elect Appt</v>
          </cell>
          <cell r="D1268">
            <v>365</v>
          </cell>
          <cell r="E1268">
            <v>246</v>
          </cell>
          <cell r="F1268">
            <v>238.02</v>
          </cell>
        </row>
        <row r="1269">
          <cell r="A1269">
            <v>365298</v>
          </cell>
          <cell r="B1269" t="str">
            <v>LeTonneau FEL</v>
          </cell>
          <cell r="C1269" t="str">
            <v>Wages Tfr</v>
          </cell>
          <cell r="D1269">
            <v>365</v>
          </cell>
          <cell r="E1269">
            <v>298</v>
          </cell>
          <cell r="F1269">
            <v>-575.65</v>
          </cell>
        </row>
        <row r="1270">
          <cell r="A1270">
            <v>365299</v>
          </cell>
          <cell r="B1270" t="str">
            <v>LeTonneau FEL</v>
          </cell>
          <cell r="C1270" t="str">
            <v>On Costs</v>
          </cell>
          <cell r="D1270">
            <v>365</v>
          </cell>
          <cell r="E1270">
            <v>299</v>
          </cell>
          <cell r="F1270">
            <v>10990.01</v>
          </cell>
        </row>
        <row r="1271">
          <cell r="A1271">
            <v>365301</v>
          </cell>
          <cell r="B1271" t="str">
            <v>LeTonneau FEL</v>
          </cell>
          <cell r="C1271" t="str">
            <v>Consumables</v>
          </cell>
          <cell r="D1271">
            <v>365</v>
          </cell>
          <cell r="E1271">
            <v>301</v>
          </cell>
          <cell r="F1271">
            <v>2042.28</v>
          </cell>
        </row>
        <row r="1272">
          <cell r="A1272">
            <v>365307</v>
          </cell>
          <cell r="B1272" t="str">
            <v>LeTonneau FEL</v>
          </cell>
          <cell r="C1272" t="str">
            <v>Tyres &amp; Tubes</v>
          </cell>
          <cell r="D1272">
            <v>365</v>
          </cell>
          <cell r="E1272">
            <v>307</v>
          </cell>
          <cell r="F1272">
            <v>406.76</v>
          </cell>
        </row>
        <row r="1273">
          <cell r="A1273">
            <v>365308</v>
          </cell>
          <cell r="B1273" t="str">
            <v>LeTonneau FEL</v>
          </cell>
          <cell r="C1273" t="str">
            <v>Grd.Engag'g</v>
          </cell>
          <cell r="D1273">
            <v>365</v>
          </cell>
          <cell r="E1273">
            <v>308</v>
          </cell>
          <cell r="F1273">
            <v>100.05</v>
          </cell>
        </row>
        <row r="1274">
          <cell r="A1274">
            <v>365309</v>
          </cell>
          <cell r="B1274" t="str">
            <v>LeTonneau FEL</v>
          </cell>
          <cell r="C1274" t="str">
            <v>Fuels/Oils</v>
          </cell>
          <cell r="D1274">
            <v>365</v>
          </cell>
          <cell r="E1274">
            <v>309</v>
          </cell>
          <cell r="F1274">
            <v>29079.31</v>
          </cell>
        </row>
        <row r="1275">
          <cell r="A1275">
            <v>365329</v>
          </cell>
          <cell r="B1275" t="str">
            <v>LeTonneau FEL</v>
          </cell>
          <cell r="C1275" t="str">
            <v>Airconditioning</v>
          </cell>
          <cell r="D1275">
            <v>365</v>
          </cell>
          <cell r="E1275">
            <v>329</v>
          </cell>
          <cell r="F1275">
            <v>0</v>
          </cell>
        </row>
        <row r="1276">
          <cell r="A1276">
            <v>365330</v>
          </cell>
          <cell r="B1276" t="str">
            <v>LeTonneau FEL</v>
          </cell>
          <cell r="C1276" t="str">
            <v>Mech.Spares</v>
          </cell>
          <cell r="D1276">
            <v>365</v>
          </cell>
          <cell r="E1276">
            <v>330</v>
          </cell>
          <cell r="F1276">
            <v>157348.73000000001</v>
          </cell>
        </row>
        <row r="1277">
          <cell r="A1277">
            <v>365331</v>
          </cell>
          <cell r="B1277" t="str">
            <v>LeTonneau FEL</v>
          </cell>
          <cell r="C1277" t="str">
            <v>Elect.Spares</v>
          </cell>
          <cell r="D1277">
            <v>365</v>
          </cell>
          <cell r="E1277">
            <v>331</v>
          </cell>
          <cell r="F1277">
            <v>12699.23</v>
          </cell>
        </row>
        <row r="1278">
          <cell r="A1278">
            <v>365334</v>
          </cell>
          <cell r="B1278" t="str">
            <v>LeTonneau FEL</v>
          </cell>
          <cell r="C1278" t="str">
            <v>Pipe &amp; Steel</v>
          </cell>
          <cell r="D1278">
            <v>365</v>
          </cell>
          <cell r="E1278">
            <v>334</v>
          </cell>
          <cell r="F1278">
            <v>255.03</v>
          </cell>
        </row>
        <row r="1279">
          <cell r="A1279">
            <v>365336</v>
          </cell>
          <cell r="B1279" t="str">
            <v>LeTonneau FEL</v>
          </cell>
          <cell r="C1279" t="str">
            <v>Instruments &amp; Lab</v>
          </cell>
          <cell r="D1279">
            <v>365</v>
          </cell>
          <cell r="E1279">
            <v>336</v>
          </cell>
          <cell r="F1279">
            <v>0</v>
          </cell>
        </row>
        <row r="1280">
          <cell r="A1280">
            <v>365337</v>
          </cell>
          <cell r="B1280" t="str">
            <v>LeTonneau FEL</v>
          </cell>
          <cell r="C1280" t="str">
            <v>Signage</v>
          </cell>
          <cell r="D1280">
            <v>365</v>
          </cell>
          <cell r="E1280">
            <v>337</v>
          </cell>
          <cell r="F1280">
            <v>0</v>
          </cell>
        </row>
        <row r="1281">
          <cell r="A1281">
            <v>365340</v>
          </cell>
          <cell r="B1281" t="str">
            <v>LeTonneau FEL</v>
          </cell>
          <cell r="C1281" t="str">
            <v>Mat.Hand.</v>
          </cell>
          <cell r="D1281">
            <v>365</v>
          </cell>
          <cell r="E1281">
            <v>340</v>
          </cell>
          <cell r="F1281">
            <v>3.31</v>
          </cell>
        </row>
        <row r="1282">
          <cell r="A1282">
            <v>365341</v>
          </cell>
          <cell r="B1282" t="str">
            <v>LeTonneau FEL</v>
          </cell>
          <cell r="C1282" t="str">
            <v>Hand Tools</v>
          </cell>
          <cell r="D1282">
            <v>365</v>
          </cell>
          <cell r="E1282">
            <v>341</v>
          </cell>
          <cell r="F1282">
            <v>414.45</v>
          </cell>
        </row>
        <row r="1283">
          <cell r="A1283">
            <v>365342</v>
          </cell>
          <cell r="B1283" t="str">
            <v>LeTonneau FEL</v>
          </cell>
          <cell r="C1283" t="str">
            <v>Weld.Equip.</v>
          </cell>
          <cell r="D1283">
            <v>365</v>
          </cell>
          <cell r="E1283">
            <v>342</v>
          </cell>
          <cell r="F1283">
            <v>226.19</v>
          </cell>
        </row>
        <row r="1284">
          <cell r="A1284">
            <v>365350</v>
          </cell>
          <cell r="B1284" t="str">
            <v>LeTonneau FEL</v>
          </cell>
          <cell r="C1284" t="str">
            <v>Prot.Clothes</v>
          </cell>
          <cell r="D1284">
            <v>365</v>
          </cell>
          <cell r="E1284">
            <v>350</v>
          </cell>
          <cell r="F1284">
            <v>51.85</v>
          </cell>
        </row>
        <row r="1285">
          <cell r="A1285">
            <v>365351</v>
          </cell>
          <cell r="B1285" t="str">
            <v>LeTonneau FEL</v>
          </cell>
          <cell r="C1285" t="str">
            <v>Award Clothing</v>
          </cell>
          <cell r="D1285">
            <v>365</v>
          </cell>
          <cell r="E1285">
            <v>351</v>
          </cell>
          <cell r="F1285">
            <v>210.59</v>
          </cell>
        </row>
        <row r="1286">
          <cell r="A1286">
            <v>365352</v>
          </cell>
          <cell r="B1286" t="str">
            <v>LeTonneau FEL</v>
          </cell>
          <cell r="C1286" t="str">
            <v>Footwear</v>
          </cell>
          <cell r="D1286">
            <v>365</v>
          </cell>
          <cell r="E1286">
            <v>352</v>
          </cell>
          <cell r="F1286">
            <v>0</v>
          </cell>
        </row>
        <row r="1287">
          <cell r="A1287">
            <v>365354</v>
          </cell>
          <cell r="B1287" t="str">
            <v>LeTonneau FEL</v>
          </cell>
          <cell r="C1287" t="str">
            <v>Safety Equip.</v>
          </cell>
          <cell r="D1287">
            <v>365</v>
          </cell>
          <cell r="E1287">
            <v>354</v>
          </cell>
          <cell r="F1287">
            <v>1880.23</v>
          </cell>
        </row>
        <row r="1288">
          <cell r="A1288">
            <v>365355</v>
          </cell>
          <cell r="B1288" t="str">
            <v>LeTonneau FEL</v>
          </cell>
          <cell r="C1288" t="str">
            <v>Non-Pre. Glasses</v>
          </cell>
          <cell r="D1288">
            <v>365</v>
          </cell>
          <cell r="E1288">
            <v>355</v>
          </cell>
          <cell r="F1288">
            <v>7.74</v>
          </cell>
        </row>
        <row r="1289">
          <cell r="A1289">
            <v>365403</v>
          </cell>
          <cell r="B1289" t="str">
            <v>LeTonneau FEL</v>
          </cell>
          <cell r="C1289" t="str">
            <v>Cont - Mechanical</v>
          </cell>
          <cell r="D1289">
            <v>365</v>
          </cell>
          <cell r="E1289">
            <v>403</v>
          </cell>
          <cell r="F1289">
            <v>3146.5</v>
          </cell>
        </row>
        <row r="1290">
          <cell r="A1290">
            <v>365404</v>
          </cell>
          <cell r="B1290" t="str">
            <v>LeTonneau FEL</v>
          </cell>
          <cell r="C1290" t="str">
            <v>Outside Con-Elec</v>
          </cell>
          <cell r="D1290">
            <v>365</v>
          </cell>
          <cell r="E1290">
            <v>404</v>
          </cell>
        </row>
        <row r="1291">
          <cell r="A1291">
            <v>365405</v>
          </cell>
          <cell r="B1291" t="str">
            <v>LeTonneau FEL</v>
          </cell>
          <cell r="C1291" t="str">
            <v>Out Cont - Other</v>
          </cell>
          <cell r="D1291">
            <v>365</v>
          </cell>
          <cell r="E1291">
            <v>405</v>
          </cell>
          <cell r="F1291">
            <v>0</v>
          </cell>
        </row>
        <row r="1292">
          <cell r="A1292">
            <v>365645</v>
          </cell>
          <cell r="B1292" t="str">
            <v>LeTonneau FEL</v>
          </cell>
          <cell r="C1292" t="str">
            <v>Minor Equipment Purchases</v>
          </cell>
          <cell r="D1292">
            <v>365</v>
          </cell>
          <cell r="E1292">
            <v>645</v>
          </cell>
          <cell r="F1292">
            <v>2000</v>
          </cell>
        </row>
        <row r="1293">
          <cell r="A1293">
            <v>366230</v>
          </cell>
          <cell r="B1293" t="str">
            <v>O &amp; K Shovel</v>
          </cell>
          <cell r="C1293" t="str">
            <v>Prod Wkr</v>
          </cell>
          <cell r="D1293">
            <v>366</v>
          </cell>
          <cell r="E1293">
            <v>230</v>
          </cell>
          <cell r="F1293">
            <v>729.54</v>
          </cell>
        </row>
        <row r="1294">
          <cell r="A1294">
            <v>366240</v>
          </cell>
          <cell r="B1294" t="str">
            <v>O &amp; K Shovel</v>
          </cell>
          <cell r="C1294" t="str">
            <v>Mech Tdes</v>
          </cell>
          <cell r="D1294">
            <v>366</v>
          </cell>
          <cell r="E1294">
            <v>240</v>
          </cell>
          <cell r="F1294">
            <v>13269.57</v>
          </cell>
        </row>
        <row r="1295">
          <cell r="A1295">
            <v>366242</v>
          </cell>
          <cell r="B1295" t="str">
            <v>O &amp; K Shovel</v>
          </cell>
          <cell r="C1295" t="str">
            <v>Mech Appt</v>
          </cell>
          <cell r="D1295">
            <v>366</v>
          </cell>
          <cell r="E1295">
            <v>242</v>
          </cell>
          <cell r="F1295">
            <v>0</v>
          </cell>
        </row>
        <row r="1296">
          <cell r="A1296">
            <v>366298</v>
          </cell>
          <cell r="B1296" t="str">
            <v>O &amp; K Shovel</v>
          </cell>
          <cell r="C1296" t="str">
            <v>Wages Tfr</v>
          </cell>
          <cell r="D1296">
            <v>366</v>
          </cell>
          <cell r="E1296">
            <v>298</v>
          </cell>
          <cell r="F1296">
            <v>-184.21</v>
          </cell>
        </row>
        <row r="1297">
          <cell r="A1297">
            <v>366299</v>
          </cell>
          <cell r="B1297" t="str">
            <v>O &amp; K Shovel</v>
          </cell>
          <cell r="C1297" t="str">
            <v>On Costs</v>
          </cell>
          <cell r="D1297">
            <v>366</v>
          </cell>
          <cell r="E1297">
            <v>299</v>
          </cell>
          <cell r="F1297">
            <v>4046.97</v>
          </cell>
        </row>
        <row r="1298">
          <cell r="A1298">
            <v>366301</v>
          </cell>
          <cell r="B1298" t="str">
            <v>O &amp; K Shovel</v>
          </cell>
          <cell r="C1298" t="str">
            <v>Consumables</v>
          </cell>
          <cell r="D1298">
            <v>366</v>
          </cell>
          <cell r="E1298">
            <v>301</v>
          </cell>
          <cell r="F1298">
            <v>2200.1799999999998</v>
          </cell>
        </row>
        <row r="1299">
          <cell r="A1299">
            <v>366308</v>
          </cell>
          <cell r="B1299" t="str">
            <v>O &amp; K Shovel</v>
          </cell>
          <cell r="C1299" t="str">
            <v>Grd.Engag'g</v>
          </cell>
          <cell r="D1299">
            <v>366</v>
          </cell>
          <cell r="E1299">
            <v>308</v>
          </cell>
          <cell r="F1299">
            <v>515.42999999999995</v>
          </cell>
        </row>
        <row r="1300">
          <cell r="A1300">
            <v>366309</v>
          </cell>
          <cell r="B1300" t="str">
            <v>O &amp; K Shovel</v>
          </cell>
          <cell r="C1300" t="str">
            <v>Fuels/Oils</v>
          </cell>
          <cell r="D1300">
            <v>366</v>
          </cell>
          <cell r="E1300">
            <v>309</v>
          </cell>
          <cell r="F1300">
            <v>5851.14</v>
          </cell>
        </row>
        <row r="1301">
          <cell r="A1301">
            <v>366329</v>
          </cell>
          <cell r="B1301" t="str">
            <v>O &amp; K Shovel</v>
          </cell>
          <cell r="C1301" t="str">
            <v>Airconditioning</v>
          </cell>
          <cell r="D1301">
            <v>366</v>
          </cell>
          <cell r="E1301">
            <v>329</v>
          </cell>
          <cell r="F1301">
            <v>14.13</v>
          </cell>
        </row>
        <row r="1302">
          <cell r="A1302">
            <v>366330</v>
          </cell>
          <cell r="B1302" t="str">
            <v>O &amp; K Shovel</v>
          </cell>
          <cell r="C1302" t="str">
            <v>Mech.Spares</v>
          </cell>
          <cell r="D1302">
            <v>366</v>
          </cell>
          <cell r="E1302">
            <v>330</v>
          </cell>
          <cell r="F1302">
            <v>35004.480000000003</v>
          </cell>
        </row>
        <row r="1303">
          <cell r="A1303">
            <v>366331</v>
          </cell>
          <cell r="B1303" t="str">
            <v>O &amp; K Shovel</v>
          </cell>
          <cell r="C1303" t="str">
            <v>Elect.Spares</v>
          </cell>
          <cell r="D1303">
            <v>366</v>
          </cell>
          <cell r="E1303">
            <v>331</v>
          </cell>
          <cell r="F1303">
            <v>57.04</v>
          </cell>
        </row>
        <row r="1304">
          <cell r="A1304">
            <v>366336</v>
          </cell>
          <cell r="B1304" t="str">
            <v>O &amp; K Shovel</v>
          </cell>
          <cell r="C1304" t="str">
            <v>Instruments &amp; Lab</v>
          </cell>
          <cell r="D1304">
            <v>366</v>
          </cell>
          <cell r="E1304">
            <v>336</v>
          </cell>
          <cell r="F1304">
            <v>123.21</v>
          </cell>
        </row>
        <row r="1305">
          <cell r="A1305">
            <v>366341</v>
          </cell>
          <cell r="B1305" t="str">
            <v>O &amp; K Shovel</v>
          </cell>
          <cell r="C1305" t="str">
            <v>Hand Tools</v>
          </cell>
          <cell r="D1305">
            <v>366</v>
          </cell>
          <cell r="E1305">
            <v>341</v>
          </cell>
          <cell r="F1305">
            <v>350.84</v>
          </cell>
        </row>
        <row r="1306">
          <cell r="A1306">
            <v>366342</v>
          </cell>
          <cell r="B1306" t="str">
            <v>O &amp; K Shovel</v>
          </cell>
          <cell r="C1306" t="str">
            <v>Weld.Equip.</v>
          </cell>
          <cell r="D1306">
            <v>366</v>
          </cell>
          <cell r="E1306">
            <v>342</v>
          </cell>
          <cell r="F1306">
            <v>34.24</v>
          </cell>
        </row>
        <row r="1307">
          <cell r="A1307">
            <v>366350</v>
          </cell>
          <cell r="B1307" t="str">
            <v>O &amp; K Shovel</v>
          </cell>
          <cell r="C1307" t="str">
            <v>Prot.Clothes</v>
          </cell>
          <cell r="D1307">
            <v>366</v>
          </cell>
          <cell r="E1307">
            <v>350</v>
          </cell>
          <cell r="F1307">
            <v>7.04</v>
          </cell>
        </row>
        <row r="1308">
          <cell r="A1308">
            <v>366351</v>
          </cell>
          <cell r="B1308" t="str">
            <v>O &amp; K Shovel</v>
          </cell>
          <cell r="C1308" t="str">
            <v>Award Clothing</v>
          </cell>
          <cell r="D1308">
            <v>366</v>
          </cell>
          <cell r="E1308">
            <v>351</v>
          </cell>
          <cell r="F1308">
            <v>0</v>
          </cell>
        </row>
        <row r="1309">
          <cell r="A1309">
            <v>366354</v>
          </cell>
          <cell r="B1309" t="str">
            <v>O &amp; K Shovel</v>
          </cell>
          <cell r="C1309" t="str">
            <v>Safety Equip.</v>
          </cell>
          <cell r="D1309">
            <v>366</v>
          </cell>
          <cell r="E1309">
            <v>354</v>
          </cell>
          <cell r="F1309">
            <v>0</v>
          </cell>
        </row>
        <row r="1310">
          <cell r="A1310">
            <v>366359</v>
          </cell>
          <cell r="B1310" t="str">
            <v>O &amp; K Shovel</v>
          </cell>
          <cell r="C1310" t="str">
            <v>Office Supplies</v>
          </cell>
          <cell r="D1310">
            <v>366</v>
          </cell>
          <cell r="E1310">
            <v>359</v>
          </cell>
          <cell r="F1310">
            <v>0.33</v>
          </cell>
        </row>
        <row r="1311">
          <cell r="A1311">
            <v>366403</v>
          </cell>
          <cell r="B1311" t="str">
            <v>O &amp; K Shovel</v>
          </cell>
          <cell r="C1311" t="str">
            <v>Cont - Mechanical</v>
          </cell>
          <cell r="D1311">
            <v>366</v>
          </cell>
          <cell r="E1311">
            <v>403</v>
          </cell>
          <cell r="F1311">
            <v>515</v>
          </cell>
        </row>
        <row r="1312">
          <cell r="A1312">
            <v>366405</v>
          </cell>
          <cell r="B1312" t="str">
            <v>O &amp; K Shovel</v>
          </cell>
          <cell r="C1312" t="str">
            <v>Out Cont - Other</v>
          </cell>
          <cell r="D1312">
            <v>366</v>
          </cell>
          <cell r="E1312">
            <v>405</v>
          </cell>
          <cell r="F1312">
            <v>0</v>
          </cell>
        </row>
        <row r="1313">
          <cell r="A1313">
            <v>371301</v>
          </cell>
          <cell r="B1313" t="str">
            <v>Hitachi 130T Crane</v>
          </cell>
          <cell r="C1313" t="str">
            <v>Consumables</v>
          </cell>
          <cell r="D1313">
            <v>371</v>
          </cell>
          <cell r="E1313">
            <v>301</v>
          </cell>
          <cell r="F1313">
            <v>0</v>
          </cell>
        </row>
        <row r="1314">
          <cell r="A1314">
            <v>371307</v>
          </cell>
          <cell r="B1314" t="str">
            <v>Hitachi 130T Crane</v>
          </cell>
          <cell r="C1314" t="str">
            <v>Tyres &amp; Tubes</v>
          </cell>
          <cell r="D1314">
            <v>371</v>
          </cell>
          <cell r="E1314">
            <v>307</v>
          </cell>
          <cell r="F1314">
            <v>912.87</v>
          </cell>
        </row>
        <row r="1315">
          <cell r="A1315">
            <v>371309</v>
          </cell>
          <cell r="B1315" t="str">
            <v>Hitachi 130T Crane</v>
          </cell>
          <cell r="C1315" t="str">
            <v>Fuels/Oils</v>
          </cell>
          <cell r="D1315">
            <v>371</v>
          </cell>
          <cell r="E1315">
            <v>309</v>
          </cell>
          <cell r="F1315">
            <v>75.73</v>
          </cell>
        </row>
        <row r="1316">
          <cell r="A1316">
            <v>371330</v>
          </cell>
          <cell r="B1316" t="str">
            <v>Hitachi 130T Crane</v>
          </cell>
          <cell r="C1316" t="str">
            <v>Mech.Spares</v>
          </cell>
          <cell r="D1316">
            <v>371</v>
          </cell>
          <cell r="E1316">
            <v>330</v>
          </cell>
          <cell r="F1316">
            <v>546.36</v>
          </cell>
        </row>
        <row r="1317">
          <cell r="A1317">
            <v>371351</v>
          </cell>
          <cell r="B1317" t="str">
            <v>Hitachi 130T Crane</v>
          </cell>
          <cell r="C1317" t="str">
            <v>Award Clothing</v>
          </cell>
          <cell r="D1317">
            <v>371</v>
          </cell>
          <cell r="E1317">
            <v>351</v>
          </cell>
          <cell r="F1317">
            <v>30.59</v>
          </cell>
        </row>
        <row r="1318">
          <cell r="A1318">
            <v>371403</v>
          </cell>
          <cell r="B1318" t="str">
            <v>Hitachi 130T Crane</v>
          </cell>
          <cell r="C1318" t="str">
            <v>Cont - Mechanical</v>
          </cell>
          <cell r="D1318">
            <v>371</v>
          </cell>
          <cell r="E1318">
            <v>403</v>
          </cell>
          <cell r="F1318">
            <v>200</v>
          </cell>
        </row>
        <row r="1319">
          <cell r="A1319">
            <v>371405</v>
          </cell>
          <cell r="B1319" t="str">
            <v>Hitachi 130T Crane</v>
          </cell>
          <cell r="C1319" t="str">
            <v>Out Cont - Other</v>
          </cell>
          <cell r="D1319">
            <v>371</v>
          </cell>
          <cell r="E1319">
            <v>405</v>
          </cell>
        </row>
        <row r="1320">
          <cell r="A1320">
            <v>372240</v>
          </cell>
          <cell r="B1320" t="str">
            <v>Coles 40T Crane</v>
          </cell>
          <cell r="C1320" t="str">
            <v>Mech Tdes</v>
          </cell>
          <cell r="D1320">
            <v>372</v>
          </cell>
          <cell r="E1320">
            <v>240</v>
          </cell>
          <cell r="F1320">
            <v>0</v>
          </cell>
        </row>
        <row r="1321">
          <cell r="A1321">
            <v>372299</v>
          </cell>
          <cell r="B1321" t="str">
            <v>Coles 40T Crane</v>
          </cell>
          <cell r="C1321" t="str">
            <v>On Costs</v>
          </cell>
          <cell r="D1321">
            <v>372</v>
          </cell>
          <cell r="E1321">
            <v>299</v>
          </cell>
          <cell r="F1321">
            <v>0</v>
          </cell>
        </row>
        <row r="1322">
          <cell r="A1322">
            <v>372301</v>
          </cell>
          <cell r="B1322" t="str">
            <v>Coles 40T Crane</v>
          </cell>
          <cell r="C1322" t="str">
            <v>Consumables</v>
          </cell>
          <cell r="D1322">
            <v>372</v>
          </cell>
          <cell r="E1322">
            <v>301</v>
          </cell>
          <cell r="F1322">
            <v>110.73</v>
          </cell>
        </row>
        <row r="1323">
          <cell r="A1323">
            <v>372307</v>
          </cell>
          <cell r="B1323" t="str">
            <v>Coles 40T Crane</v>
          </cell>
          <cell r="C1323" t="str">
            <v>Tyres &amp; Tubes</v>
          </cell>
          <cell r="D1323">
            <v>372</v>
          </cell>
          <cell r="E1323">
            <v>307</v>
          </cell>
        </row>
        <row r="1324">
          <cell r="A1324">
            <v>372309</v>
          </cell>
          <cell r="B1324" t="str">
            <v>Coles 40T Crane</v>
          </cell>
          <cell r="C1324" t="str">
            <v>Fuels/Oils</v>
          </cell>
          <cell r="D1324">
            <v>372</v>
          </cell>
          <cell r="E1324">
            <v>309</v>
          </cell>
        </row>
        <row r="1325">
          <cell r="A1325">
            <v>372330</v>
          </cell>
          <cell r="B1325" t="str">
            <v>Coles 40T Crane</v>
          </cell>
          <cell r="C1325" t="str">
            <v>Mech.Spares</v>
          </cell>
          <cell r="D1325">
            <v>372</v>
          </cell>
          <cell r="E1325">
            <v>330</v>
          </cell>
          <cell r="F1325">
            <v>121.27</v>
          </cell>
        </row>
        <row r="1326">
          <cell r="A1326">
            <v>372331</v>
          </cell>
          <cell r="B1326" t="str">
            <v>Coles 40T Crane</v>
          </cell>
          <cell r="C1326" t="str">
            <v>Elect.Spares</v>
          </cell>
          <cell r="D1326">
            <v>372</v>
          </cell>
          <cell r="E1326">
            <v>331</v>
          </cell>
          <cell r="F1326">
            <v>84.64</v>
          </cell>
        </row>
        <row r="1327">
          <cell r="A1327">
            <v>372341</v>
          </cell>
          <cell r="B1327" t="str">
            <v>Coles 40T Crane</v>
          </cell>
          <cell r="C1327" t="str">
            <v>Hand Tools</v>
          </cell>
          <cell r="D1327">
            <v>372</v>
          </cell>
          <cell r="E1327">
            <v>341</v>
          </cell>
          <cell r="F1327">
            <v>0</v>
          </cell>
        </row>
        <row r="1328">
          <cell r="A1328">
            <v>372342</v>
          </cell>
          <cell r="B1328" t="str">
            <v>Coles 40T Crane</v>
          </cell>
          <cell r="C1328" t="str">
            <v>Weld.Equip.</v>
          </cell>
          <cell r="D1328">
            <v>372</v>
          </cell>
          <cell r="E1328">
            <v>342</v>
          </cell>
          <cell r="F1328">
            <v>0</v>
          </cell>
        </row>
        <row r="1329">
          <cell r="A1329">
            <v>372350</v>
          </cell>
          <cell r="B1329" t="str">
            <v>Coles 40T Crane</v>
          </cell>
          <cell r="C1329" t="str">
            <v>Prot.Clothes</v>
          </cell>
          <cell r="D1329">
            <v>372</v>
          </cell>
          <cell r="E1329">
            <v>350</v>
          </cell>
          <cell r="F1329">
            <v>12.85</v>
          </cell>
        </row>
        <row r="1330">
          <cell r="A1330">
            <v>372403</v>
          </cell>
          <cell r="B1330" t="str">
            <v>Coles 40T Crane</v>
          </cell>
          <cell r="C1330" t="str">
            <v>Cont - Mechanical</v>
          </cell>
          <cell r="D1330">
            <v>372</v>
          </cell>
          <cell r="E1330">
            <v>403</v>
          </cell>
          <cell r="F1330">
            <v>1203</v>
          </cell>
        </row>
        <row r="1331">
          <cell r="A1331">
            <v>372405</v>
          </cell>
          <cell r="B1331" t="str">
            <v>Coles 40T Crane</v>
          </cell>
          <cell r="C1331" t="str">
            <v>Out Cont - Other</v>
          </cell>
          <cell r="D1331">
            <v>372</v>
          </cell>
          <cell r="E1331">
            <v>405</v>
          </cell>
        </row>
        <row r="1332">
          <cell r="A1332">
            <v>373240</v>
          </cell>
          <cell r="B1332" t="str">
            <v>Small Cranes</v>
          </cell>
          <cell r="C1332" t="str">
            <v>Mech Tdes</v>
          </cell>
          <cell r="D1332">
            <v>373</v>
          </cell>
          <cell r="E1332">
            <v>240</v>
          </cell>
          <cell r="F1332">
            <v>0</v>
          </cell>
        </row>
        <row r="1333">
          <cell r="A1333">
            <v>373299</v>
          </cell>
          <cell r="B1333" t="str">
            <v>Small Cranes</v>
          </cell>
          <cell r="C1333" t="str">
            <v>On Costs</v>
          </cell>
          <cell r="D1333">
            <v>373</v>
          </cell>
          <cell r="E1333">
            <v>299</v>
          </cell>
          <cell r="F1333">
            <v>0</v>
          </cell>
        </row>
        <row r="1334">
          <cell r="A1334">
            <v>373301</v>
          </cell>
          <cell r="B1334" t="str">
            <v>Small Cranes</v>
          </cell>
          <cell r="C1334" t="str">
            <v>Consumables</v>
          </cell>
          <cell r="D1334">
            <v>373</v>
          </cell>
          <cell r="E1334">
            <v>301</v>
          </cell>
          <cell r="F1334">
            <v>296.83</v>
          </cell>
        </row>
        <row r="1335">
          <cell r="A1335">
            <v>373307</v>
          </cell>
          <cell r="B1335" t="str">
            <v>Small Cranes</v>
          </cell>
          <cell r="C1335" t="str">
            <v>Tyres &amp; Tubes</v>
          </cell>
          <cell r="D1335">
            <v>373</v>
          </cell>
          <cell r="E1335">
            <v>307</v>
          </cell>
          <cell r="F1335">
            <v>17.600000000000001</v>
          </cell>
        </row>
        <row r="1336">
          <cell r="A1336">
            <v>373309</v>
          </cell>
          <cell r="B1336" t="str">
            <v>Small Cranes</v>
          </cell>
          <cell r="C1336" t="str">
            <v>Fuels/Oils</v>
          </cell>
          <cell r="D1336">
            <v>373</v>
          </cell>
          <cell r="E1336">
            <v>309</v>
          </cell>
          <cell r="F1336">
            <v>0</v>
          </cell>
        </row>
        <row r="1337">
          <cell r="A1337">
            <v>373329</v>
          </cell>
          <cell r="B1337" t="str">
            <v>Small Cranes</v>
          </cell>
          <cell r="C1337" t="str">
            <v>Airconditioning</v>
          </cell>
          <cell r="D1337">
            <v>373</v>
          </cell>
          <cell r="E1337">
            <v>329</v>
          </cell>
          <cell r="F1337">
            <v>301.83</v>
          </cell>
        </row>
        <row r="1338">
          <cell r="A1338">
            <v>373330</v>
          </cell>
          <cell r="B1338" t="str">
            <v>Small Cranes</v>
          </cell>
          <cell r="C1338" t="str">
            <v>Mech.Spares</v>
          </cell>
          <cell r="D1338">
            <v>373</v>
          </cell>
          <cell r="E1338">
            <v>330</v>
          </cell>
          <cell r="F1338">
            <v>2124.6</v>
          </cell>
        </row>
        <row r="1339">
          <cell r="A1339">
            <v>373331</v>
          </cell>
          <cell r="B1339" t="str">
            <v>Small Cranes</v>
          </cell>
          <cell r="C1339" t="str">
            <v>Elect.Spares</v>
          </cell>
          <cell r="D1339">
            <v>373</v>
          </cell>
          <cell r="E1339">
            <v>331</v>
          </cell>
          <cell r="F1339">
            <v>30.22</v>
          </cell>
        </row>
        <row r="1340">
          <cell r="A1340">
            <v>373341</v>
          </cell>
          <cell r="B1340" t="str">
            <v>Small Cranes</v>
          </cell>
          <cell r="C1340" t="str">
            <v>Hand Tools</v>
          </cell>
          <cell r="D1340">
            <v>373</v>
          </cell>
          <cell r="E1340">
            <v>341</v>
          </cell>
          <cell r="F1340">
            <v>0</v>
          </cell>
        </row>
        <row r="1341">
          <cell r="A1341">
            <v>373350</v>
          </cell>
          <cell r="B1341" t="str">
            <v>Small Cranes</v>
          </cell>
          <cell r="C1341" t="str">
            <v>Prot.Clothes</v>
          </cell>
          <cell r="D1341">
            <v>373</v>
          </cell>
          <cell r="E1341">
            <v>350</v>
          </cell>
          <cell r="F1341">
            <v>11.31</v>
          </cell>
        </row>
        <row r="1342">
          <cell r="A1342">
            <v>373351</v>
          </cell>
          <cell r="B1342" t="str">
            <v>Small Cranes</v>
          </cell>
          <cell r="C1342" t="str">
            <v>Award Clothing</v>
          </cell>
          <cell r="D1342">
            <v>373</v>
          </cell>
          <cell r="E1342">
            <v>351</v>
          </cell>
          <cell r="F1342">
            <v>33.020000000000003</v>
          </cell>
        </row>
        <row r="1343">
          <cell r="A1343">
            <v>373403</v>
          </cell>
          <cell r="B1343" t="str">
            <v>Small Cranes</v>
          </cell>
          <cell r="C1343" t="str">
            <v>Cont - Mechanical</v>
          </cell>
          <cell r="D1343">
            <v>373</v>
          </cell>
          <cell r="E1343">
            <v>403</v>
          </cell>
          <cell r="F1343">
            <v>347.5</v>
          </cell>
        </row>
        <row r="1344">
          <cell r="A1344">
            <v>373409</v>
          </cell>
          <cell r="B1344" t="str">
            <v>Small Cranes</v>
          </cell>
          <cell r="C1344" t="str">
            <v>Ext. Equip. Hire</v>
          </cell>
          <cell r="D1344">
            <v>373</v>
          </cell>
          <cell r="E1344">
            <v>409</v>
          </cell>
          <cell r="F1344">
            <v>0</v>
          </cell>
        </row>
        <row r="1345">
          <cell r="A1345">
            <v>374301</v>
          </cell>
          <cell r="B1345" t="str">
            <v>Manitowoc Crane</v>
          </cell>
          <cell r="C1345" t="str">
            <v>Consumables</v>
          </cell>
          <cell r="D1345">
            <v>374</v>
          </cell>
          <cell r="E1345">
            <v>301</v>
          </cell>
        </row>
        <row r="1346">
          <cell r="A1346">
            <v>374309</v>
          </cell>
          <cell r="B1346" t="str">
            <v>Manitowoc Crane</v>
          </cell>
          <cell r="C1346" t="str">
            <v>Fuels/Oils</v>
          </cell>
          <cell r="D1346">
            <v>374</v>
          </cell>
          <cell r="E1346">
            <v>309</v>
          </cell>
        </row>
        <row r="1347">
          <cell r="A1347">
            <v>374330</v>
          </cell>
          <cell r="B1347" t="str">
            <v>Manitowoc Crane</v>
          </cell>
          <cell r="C1347" t="str">
            <v>Mech.Spares</v>
          </cell>
          <cell r="D1347">
            <v>374</v>
          </cell>
          <cell r="E1347">
            <v>330</v>
          </cell>
          <cell r="F1347">
            <v>10838.22</v>
          </cell>
        </row>
        <row r="1348">
          <cell r="A1348">
            <v>374403</v>
          </cell>
          <cell r="B1348" t="str">
            <v>Manitowoc Crane</v>
          </cell>
          <cell r="C1348" t="str">
            <v>Cont - Mechanical</v>
          </cell>
          <cell r="D1348">
            <v>374</v>
          </cell>
          <cell r="E1348">
            <v>403</v>
          </cell>
          <cell r="F1348">
            <v>2000</v>
          </cell>
        </row>
        <row r="1349">
          <cell r="A1349">
            <v>374405</v>
          </cell>
          <cell r="B1349" t="str">
            <v>Manitowoc Crane</v>
          </cell>
          <cell r="C1349" t="str">
            <v>Out Cont - Other</v>
          </cell>
          <cell r="D1349">
            <v>374</v>
          </cell>
          <cell r="E1349">
            <v>405</v>
          </cell>
          <cell r="F1349">
            <v>40.130000000000003</v>
          </cell>
        </row>
        <row r="1350">
          <cell r="A1350">
            <v>381230</v>
          </cell>
          <cell r="B1350" t="str">
            <v>Caterpillar 16g Grader</v>
          </cell>
          <cell r="C1350" t="str">
            <v>Prod Wkr</v>
          </cell>
          <cell r="D1350">
            <v>381</v>
          </cell>
          <cell r="E1350">
            <v>230</v>
          </cell>
          <cell r="F1350">
            <v>324.24</v>
          </cell>
        </row>
        <row r="1351">
          <cell r="A1351">
            <v>381240</v>
          </cell>
          <cell r="B1351" t="str">
            <v>Caterpillar 16g Grader</v>
          </cell>
          <cell r="C1351" t="str">
            <v>Mech Tdes</v>
          </cell>
          <cell r="D1351">
            <v>381</v>
          </cell>
          <cell r="E1351">
            <v>240</v>
          </cell>
          <cell r="F1351">
            <v>15903.66</v>
          </cell>
        </row>
        <row r="1352">
          <cell r="A1352">
            <v>381242</v>
          </cell>
          <cell r="B1352" t="str">
            <v>Caterpillar 16g Grader</v>
          </cell>
          <cell r="C1352" t="str">
            <v>Mech Appt</v>
          </cell>
          <cell r="D1352">
            <v>381</v>
          </cell>
          <cell r="E1352">
            <v>242</v>
          </cell>
          <cell r="F1352">
            <v>0</v>
          </cell>
        </row>
        <row r="1353">
          <cell r="A1353">
            <v>381248</v>
          </cell>
          <cell r="B1353" t="str">
            <v>Caterpillar 16g Grader</v>
          </cell>
          <cell r="C1353" t="str">
            <v>Non Tdes</v>
          </cell>
          <cell r="D1353">
            <v>381</v>
          </cell>
          <cell r="E1353">
            <v>248</v>
          </cell>
          <cell r="F1353">
            <v>0</v>
          </cell>
        </row>
        <row r="1354">
          <cell r="A1354">
            <v>381298</v>
          </cell>
          <cell r="B1354" t="str">
            <v>Caterpillar 16g Grader</v>
          </cell>
          <cell r="C1354" t="str">
            <v>Wages Tfr</v>
          </cell>
          <cell r="D1354">
            <v>381</v>
          </cell>
          <cell r="E1354">
            <v>298</v>
          </cell>
          <cell r="F1354">
            <v>0</v>
          </cell>
        </row>
        <row r="1355">
          <cell r="A1355">
            <v>381299</v>
          </cell>
          <cell r="B1355" t="str">
            <v>Caterpillar 16g Grader</v>
          </cell>
          <cell r="C1355" t="str">
            <v>On Costs</v>
          </cell>
          <cell r="D1355">
            <v>381</v>
          </cell>
          <cell r="E1355">
            <v>299</v>
          </cell>
          <cell r="F1355">
            <v>4202.8900000000003</v>
          </cell>
        </row>
        <row r="1356">
          <cell r="A1356">
            <v>381301</v>
          </cell>
          <cell r="B1356" t="str">
            <v>Caterpillar 16g Grader</v>
          </cell>
          <cell r="C1356" t="str">
            <v>Consumables</v>
          </cell>
          <cell r="D1356">
            <v>381</v>
          </cell>
          <cell r="E1356">
            <v>301</v>
          </cell>
          <cell r="F1356">
            <v>234.59</v>
          </cell>
        </row>
        <row r="1357">
          <cell r="A1357">
            <v>381307</v>
          </cell>
          <cell r="B1357" t="str">
            <v>Caterpillar 16g Grader</v>
          </cell>
          <cell r="C1357" t="str">
            <v>Tyres &amp; Tubes</v>
          </cell>
          <cell r="D1357">
            <v>381</v>
          </cell>
          <cell r="E1357">
            <v>307</v>
          </cell>
        </row>
        <row r="1358">
          <cell r="A1358">
            <v>381308</v>
          </cell>
          <cell r="B1358" t="str">
            <v>Caterpillar 16g Grader</v>
          </cell>
          <cell r="C1358" t="str">
            <v>Grd.Engag'g</v>
          </cell>
          <cell r="D1358">
            <v>381</v>
          </cell>
          <cell r="E1358">
            <v>308</v>
          </cell>
          <cell r="F1358">
            <v>0</v>
          </cell>
        </row>
        <row r="1359">
          <cell r="A1359">
            <v>381309</v>
          </cell>
          <cell r="B1359" t="str">
            <v>Caterpillar 16g Grader</v>
          </cell>
          <cell r="C1359" t="str">
            <v>Fuels/Oils</v>
          </cell>
          <cell r="D1359">
            <v>381</v>
          </cell>
          <cell r="E1359">
            <v>309</v>
          </cell>
          <cell r="F1359">
            <v>5875.56</v>
          </cell>
        </row>
        <row r="1360">
          <cell r="A1360">
            <v>381330</v>
          </cell>
          <cell r="B1360" t="str">
            <v>Caterpillar 16g Grader</v>
          </cell>
          <cell r="C1360" t="str">
            <v>Mech.Spares</v>
          </cell>
          <cell r="D1360">
            <v>381</v>
          </cell>
          <cell r="E1360">
            <v>330</v>
          </cell>
          <cell r="F1360">
            <v>22112.53</v>
          </cell>
        </row>
        <row r="1361">
          <cell r="A1361">
            <v>381331</v>
          </cell>
          <cell r="B1361" t="str">
            <v>Caterpillar 16g Grader</v>
          </cell>
          <cell r="C1361" t="str">
            <v>Elect.Spares</v>
          </cell>
          <cell r="D1361">
            <v>381</v>
          </cell>
          <cell r="E1361">
            <v>331</v>
          </cell>
          <cell r="F1361">
            <v>3659.87</v>
          </cell>
        </row>
        <row r="1362">
          <cell r="A1362">
            <v>381334</v>
          </cell>
          <cell r="B1362" t="str">
            <v>Caterpillar 16g Grader</v>
          </cell>
          <cell r="C1362" t="str">
            <v>Pipe &amp; Steel</v>
          </cell>
          <cell r="D1362">
            <v>381</v>
          </cell>
          <cell r="E1362">
            <v>334</v>
          </cell>
          <cell r="F1362">
            <v>82.64</v>
          </cell>
        </row>
        <row r="1363">
          <cell r="A1363">
            <v>381336</v>
          </cell>
          <cell r="B1363" t="str">
            <v>Caterpillar 16g Grader</v>
          </cell>
          <cell r="C1363" t="str">
            <v>Instruments &amp; Lab</v>
          </cell>
          <cell r="D1363">
            <v>381</v>
          </cell>
          <cell r="E1363">
            <v>336</v>
          </cell>
          <cell r="F1363">
            <v>0</v>
          </cell>
        </row>
        <row r="1364">
          <cell r="A1364">
            <v>381340</v>
          </cell>
          <cell r="B1364" t="str">
            <v>Caterpillar 16g Grader</v>
          </cell>
          <cell r="C1364" t="str">
            <v>Mat.Hand.</v>
          </cell>
          <cell r="D1364">
            <v>381</v>
          </cell>
          <cell r="E1364">
            <v>340</v>
          </cell>
          <cell r="F1364">
            <v>0</v>
          </cell>
        </row>
        <row r="1365">
          <cell r="A1365">
            <v>381341</v>
          </cell>
          <cell r="B1365" t="str">
            <v>Caterpillar 16g Grader</v>
          </cell>
          <cell r="C1365" t="str">
            <v>Hand Tools</v>
          </cell>
          <cell r="D1365">
            <v>381</v>
          </cell>
          <cell r="E1365">
            <v>341</v>
          </cell>
          <cell r="F1365">
            <v>94.4</v>
          </cell>
        </row>
        <row r="1366">
          <cell r="A1366">
            <v>381342</v>
          </cell>
          <cell r="B1366" t="str">
            <v>Caterpillar 16g Grader</v>
          </cell>
          <cell r="C1366" t="str">
            <v>Weld.Equip.</v>
          </cell>
          <cell r="D1366">
            <v>381</v>
          </cell>
          <cell r="E1366">
            <v>342</v>
          </cell>
          <cell r="F1366">
            <v>533.39</v>
          </cell>
        </row>
        <row r="1367">
          <cell r="A1367">
            <v>381350</v>
          </cell>
          <cell r="B1367" t="str">
            <v>Caterpillar 16g Grader</v>
          </cell>
          <cell r="C1367" t="str">
            <v>Prot.Clothes</v>
          </cell>
          <cell r="D1367">
            <v>381</v>
          </cell>
          <cell r="E1367">
            <v>350</v>
          </cell>
          <cell r="F1367">
            <v>7.33</v>
          </cell>
        </row>
        <row r="1368">
          <cell r="A1368">
            <v>381351</v>
          </cell>
          <cell r="B1368" t="str">
            <v>Caterpillar 16g Grader</v>
          </cell>
          <cell r="C1368" t="str">
            <v>Award Clothing</v>
          </cell>
          <cell r="D1368">
            <v>381</v>
          </cell>
          <cell r="E1368">
            <v>351</v>
          </cell>
          <cell r="F1368">
            <v>7.65</v>
          </cell>
        </row>
        <row r="1369">
          <cell r="A1369">
            <v>381354</v>
          </cell>
          <cell r="B1369" t="str">
            <v>Caterpillar 16g Grader</v>
          </cell>
          <cell r="C1369" t="str">
            <v>Safety Equip.</v>
          </cell>
          <cell r="D1369">
            <v>381</v>
          </cell>
          <cell r="E1369">
            <v>354</v>
          </cell>
          <cell r="F1369">
            <v>9275</v>
          </cell>
        </row>
        <row r="1370">
          <cell r="A1370">
            <v>381355</v>
          </cell>
          <cell r="B1370" t="str">
            <v>Caterpillar 16g Grader</v>
          </cell>
          <cell r="C1370" t="str">
            <v>Non-Pre. Glasses</v>
          </cell>
          <cell r="D1370">
            <v>381</v>
          </cell>
          <cell r="E1370">
            <v>355</v>
          </cell>
          <cell r="F1370">
            <v>0</v>
          </cell>
        </row>
        <row r="1371">
          <cell r="A1371">
            <v>381359</v>
          </cell>
          <cell r="B1371" t="str">
            <v>Caterpillar 16g Grader</v>
          </cell>
          <cell r="C1371" t="str">
            <v>Office Supplies</v>
          </cell>
          <cell r="D1371">
            <v>381</v>
          </cell>
          <cell r="E1371">
            <v>359</v>
          </cell>
          <cell r="F1371">
            <v>1.38</v>
          </cell>
        </row>
        <row r="1372">
          <cell r="A1372">
            <v>381403</v>
          </cell>
          <cell r="B1372" t="str">
            <v>Caterpillar 16g Grader</v>
          </cell>
          <cell r="C1372" t="str">
            <v>Cont - Mechanical</v>
          </cell>
          <cell r="D1372">
            <v>381</v>
          </cell>
          <cell r="E1372">
            <v>403</v>
          </cell>
          <cell r="F1372">
            <v>1846.72</v>
          </cell>
        </row>
        <row r="1373">
          <cell r="A1373">
            <v>381405</v>
          </cell>
          <cell r="B1373" t="str">
            <v>Caterpillar 16g Grader</v>
          </cell>
          <cell r="C1373" t="str">
            <v>Out Cont - Other</v>
          </cell>
          <cell r="D1373">
            <v>381</v>
          </cell>
          <cell r="E1373">
            <v>405</v>
          </cell>
          <cell r="F1373">
            <v>357.11</v>
          </cell>
        </row>
        <row r="1374">
          <cell r="A1374">
            <v>391230</v>
          </cell>
          <cell r="B1374" t="str">
            <v>Caterpillar Cable Reelers</v>
          </cell>
          <cell r="C1374" t="str">
            <v>Prod Wkr</v>
          </cell>
          <cell r="D1374">
            <v>391</v>
          </cell>
          <cell r="E1374">
            <v>230</v>
          </cell>
          <cell r="F1374">
            <v>0</v>
          </cell>
        </row>
        <row r="1375">
          <cell r="A1375">
            <v>391240</v>
          </cell>
          <cell r="B1375" t="str">
            <v>Caterpillar Cable Reelers</v>
          </cell>
          <cell r="C1375" t="str">
            <v>Mech Tdes</v>
          </cell>
          <cell r="D1375">
            <v>391</v>
          </cell>
          <cell r="E1375">
            <v>240</v>
          </cell>
          <cell r="F1375">
            <v>2163.7199999999998</v>
          </cell>
        </row>
        <row r="1376">
          <cell r="A1376">
            <v>391299</v>
          </cell>
          <cell r="B1376" t="str">
            <v>Caterpillar Cable Reelers</v>
          </cell>
          <cell r="C1376" t="str">
            <v>On Costs</v>
          </cell>
          <cell r="D1376">
            <v>391</v>
          </cell>
          <cell r="E1376">
            <v>299</v>
          </cell>
          <cell r="F1376">
            <v>633.83000000000004</v>
          </cell>
        </row>
        <row r="1377">
          <cell r="A1377">
            <v>391301</v>
          </cell>
          <cell r="B1377" t="str">
            <v>Caterpillar Cable Reelers</v>
          </cell>
          <cell r="C1377" t="str">
            <v>Consumables</v>
          </cell>
          <cell r="D1377">
            <v>391</v>
          </cell>
          <cell r="E1377">
            <v>301</v>
          </cell>
          <cell r="F1377">
            <v>14.74</v>
          </cell>
        </row>
        <row r="1378">
          <cell r="A1378">
            <v>391307</v>
          </cell>
          <cell r="B1378" t="str">
            <v>Caterpillar Cable Reelers</v>
          </cell>
          <cell r="C1378" t="str">
            <v>Tyres &amp; Tubes</v>
          </cell>
          <cell r="D1378">
            <v>391</v>
          </cell>
          <cell r="E1378">
            <v>307</v>
          </cell>
        </row>
        <row r="1379">
          <cell r="A1379">
            <v>391309</v>
          </cell>
          <cell r="B1379" t="str">
            <v>Caterpillar Cable Reelers</v>
          </cell>
          <cell r="C1379" t="str">
            <v>Fuels/Oils</v>
          </cell>
          <cell r="D1379">
            <v>391</v>
          </cell>
          <cell r="E1379">
            <v>309</v>
          </cell>
          <cell r="F1379">
            <v>329.23</v>
          </cell>
        </row>
        <row r="1380">
          <cell r="A1380">
            <v>391329</v>
          </cell>
          <cell r="B1380" t="str">
            <v>Caterpillar Cable Reelers</v>
          </cell>
          <cell r="C1380" t="str">
            <v>Airconditioning</v>
          </cell>
          <cell r="D1380">
            <v>391</v>
          </cell>
          <cell r="E1380">
            <v>329</v>
          </cell>
          <cell r="F1380">
            <v>0</v>
          </cell>
        </row>
        <row r="1381">
          <cell r="A1381">
            <v>391330</v>
          </cell>
          <cell r="B1381" t="str">
            <v>Caterpillar Cable Reelers</v>
          </cell>
          <cell r="C1381" t="str">
            <v>Mech.Spares</v>
          </cell>
          <cell r="D1381">
            <v>391</v>
          </cell>
          <cell r="E1381">
            <v>330</v>
          </cell>
          <cell r="F1381">
            <v>1331.09</v>
          </cell>
        </row>
        <row r="1382">
          <cell r="A1382">
            <v>391331</v>
          </cell>
          <cell r="B1382" t="str">
            <v>Caterpillar Cable Reelers</v>
          </cell>
          <cell r="C1382" t="str">
            <v>Elect.Spares</v>
          </cell>
          <cell r="D1382">
            <v>391</v>
          </cell>
          <cell r="E1382">
            <v>331</v>
          </cell>
          <cell r="F1382">
            <v>0</v>
          </cell>
        </row>
        <row r="1383">
          <cell r="A1383">
            <v>391334</v>
          </cell>
          <cell r="B1383" t="str">
            <v>Caterpillar Cable Reelers</v>
          </cell>
          <cell r="C1383" t="str">
            <v>Pipe &amp; Steel</v>
          </cell>
          <cell r="D1383">
            <v>391</v>
          </cell>
          <cell r="E1383">
            <v>334</v>
          </cell>
          <cell r="F1383">
            <v>0</v>
          </cell>
        </row>
        <row r="1384">
          <cell r="A1384">
            <v>391336</v>
          </cell>
          <cell r="B1384" t="str">
            <v>Caterpillar Cable Reelers</v>
          </cell>
          <cell r="C1384" t="str">
            <v>Instruments &amp; Lab</v>
          </cell>
          <cell r="D1384">
            <v>391</v>
          </cell>
          <cell r="E1384">
            <v>336</v>
          </cell>
          <cell r="F1384">
            <v>0</v>
          </cell>
        </row>
        <row r="1385">
          <cell r="A1385">
            <v>391340</v>
          </cell>
          <cell r="B1385" t="str">
            <v>Caterpillar Cable Reelers</v>
          </cell>
          <cell r="C1385" t="str">
            <v>Mat.Hand.</v>
          </cell>
          <cell r="D1385">
            <v>391</v>
          </cell>
          <cell r="E1385">
            <v>340</v>
          </cell>
          <cell r="F1385">
            <v>0</v>
          </cell>
        </row>
        <row r="1386">
          <cell r="A1386">
            <v>391341</v>
          </cell>
          <cell r="B1386" t="str">
            <v>Caterpillar Cable Reelers</v>
          </cell>
          <cell r="C1386" t="str">
            <v>Hand Tools</v>
          </cell>
          <cell r="D1386">
            <v>391</v>
          </cell>
          <cell r="E1386">
            <v>341</v>
          </cell>
          <cell r="F1386">
            <v>10.94</v>
          </cell>
        </row>
        <row r="1387">
          <cell r="A1387">
            <v>391351</v>
          </cell>
          <cell r="B1387" t="str">
            <v>Caterpillar Cable Reelers</v>
          </cell>
          <cell r="C1387" t="str">
            <v>Award Clothing</v>
          </cell>
          <cell r="D1387">
            <v>391</v>
          </cell>
          <cell r="E1387">
            <v>351</v>
          </cell>
          <cell r="F1387">
            <v>0</v>
          </cell>
        </row>
        <row r="1388">
          <cell r="A1388">
            <v>391355</v>
          </cell>
          <cell r="B1388" t="str">
            <v>Caterpillar Cable Reelers</v>
          </cell>
          <cell r="C1388" t="str">
            <v>Non-Pre. Glasses</v>
          </cell>
          <cell r="D1388">
            <v>391</v>
          </cell>
          <cell r="E1388">
            <v>355</v>
          </cell>
          <cell r="F1388">
            <v>0</v>
          </cell>
        </row>
        <row r="1389">
          <cell r="A1389">
            <v>391403</v>
          </cell>
          <cell r="B1389" t="str">
            <v>Caterpillar Cable Reelers</v>
          </cell>
          <cell r="C1389" t="str">
            <v>Cont - Mechanical</v>
          </cell>
          <cell r="D1389">
            <v>391</v>
          </cell>
          <cell r="E1389">
            <v>403</v>
          </cell>
          <cell r="F1389">
            <v>1158.75</v>
          </cell>
        </row>
        <row r="1390">
          <cell r="A1390">
            <v>391405</v>
          </cell>
          <cell r="B1390" t="str">
            <v>Caterpillar Cable Reelers</v>
          </cell>
          <cell r="C1390" t="str">
            <v>Out Cont - Other</v>
          </cell>
          <cell r="D1390">
            <v>391</v>
          </cell>
          <cell r="E1390">
            <v>405</v>
          </cell>
          <cell r="F1390">
            <v>188.9</v>
          </cell>
        </row>
        <row r="1391">
          <cell r="A1391">
            <v>393301</v>
          </cell>
          <cell r="B1391" t="str">
            <v>Stemming Machine</v>
          </cell>
          <cell r="C1391" t="str">
            <v>Consumables</v>
          </cell>
          <cell r="D1391">
            <v>393</v>
          </cell>
          <cell r="E1391">
            <v>301</v>
          </cell>
          <cell r="F1391">
            <v>87.53</v>
          </cell>
        </row>
        <row r="1392">
          <cell r="A1392">
            <v>393330</v>
          </cell>
          <cell r="B1392" t="str">
            <v>Stemming Machine</v>
          </cell>
          <cell r="C1392" t="str">
            <v>Mech.Spares</v>
          </cell>
          <cell r="D1392">
            <v>393</v>
          </cell>
          <cell r="E1392">
            <v>330</v>
          </cell>
          <cell r="F1392">
            <v>530.1</v>
          </cell>
        </row>
        <row r="1393">
          <cell r="A1393">
            <v>393331</v>
          </cell>
          <cell r="B1393" t="str">
            <v>Stemming Machine</v>
          </cell>
          <cell r="C1393" t="str">
            <v>Elect.Spares</v>
          </cell>
          <cell r="D1393">
            <v>393</v>
          </cell>
          <cell r="E1393">
            <v>331</v>
          </cell>
          <cell r="F1393">
            <v>11.93</v>
          </cell>
        </row>
        <row r="1394">
          <cell r="A1394">
            <v>393341</v>
          </cell>
          <cell r="B1394" t="str">
            <v>Stemming Machine</v>
          </cell>
          <cell r="C1394" t="str">
            <v>Hand Tools</v>
          </cell>
          <cell r="D1394">
            <v>393</v>
          </cell>
          <cell r="E1394">
            <v>341</v>
          </cell>
          <cell r="F1394">
            <v>3.33</v>
          </cell>
        </row>
        <row r="1395">
          <cell r="A1395">
            <v>393342</v>
          </cell>
          <cell r="B1395" t="str">
            <v>Stemming Machine</v>
          </cell>
          <cell r="C1395" t="str">
            <v>Weld.Equip.</v>
          </cell>
          <cell r="D1395">
            <v>393</v>
          </cell>
          <cell r="E1395">
            <v>342</v>
          </cell>
          <cell r="F1395">
            <v>28.98</v>
          </cell>
        </row>
        <row r="1396">
          <cell r="A1396">
            <v>393350</v>
          </cell>
          <cell r="B1396" t="str">
            <v>Stemming Machine</v>
          </cell>
          <cell r="C1396" t="str">
            <v>Prot.Clothes</v>
          </cell>
          <cell r="D1396">
            <v>393</v>
          </cell>
          <cell r="E1396">
            <v>350</v>
          </cell>
          <cell r="F1396">
            <v>0</v>
          </cell>
        </row>
        <row r="1397">
          <cell r="A1397">
            <v>393403</v>
          </cell>
          <cell r="B1397" t="str">
            <v>Stemming Machine</v>
          </cell>
          <cell r="C1397" t="str">
            <v>Cont - Mechanical</v>
          </cell>
          <cell r="D1397">
            <v>393</v>
          </cell>
          <cell r="E1397">
            <v>403</v>
          </cell>
          <cell r="F1397">
            <v>0</v>
          </cell>
        </row>
        <row r="1398">
          <cell r="A1398">
            <v>393405</v>
          </cell>
          <cell r="B1398" t="str">
            <v>Stemming Machine</v>
          </cell>
          <cell r="C1398" t="str">
            <v>Out Cont - Other</v>
          </cell>
          <cell r="D1398">
            <v>393</v>
          </cell>
          <cell r="E1398">
            <v>405</v>
          </cell>
          <cell r="F1398">
            <v>0</v>
          </cell>
        </row>
        <row r="1399">
          <cell r="A1399">
            <v>395230</v>
          </cell>
          <cell r="B1399" t="str">
            <v>Prime Mover</v>
          </cell>
          <cell r="C1399" t="str">
            <v>Prod Wkr</v>
          </cell>
          <cell r="D1399">
            <v>395</v>
          </cell>
          <cell r="E1399">
            <v>230</v>
          </cell>
          <cell r="F1399">
            <v>0</v>
          </cell>
        </row>
        <row r="1400">
          <cell r="A1400">
            <v>395240</v>
          </cell>
          <cell r="B1400" t="str">
            <v>Prime Mover</v>
          </cell>
          <cell r="C1400" t="str">
            <v>Mech Tdes</v>
          </cell>
          <cell r="D1400">
            <v>395</v>
          </cell>
          <cell r="E1400">
            <v>240</v>
          </cell>
          <cell r="F1400">
            <v>3032.64</v>
          </cell>
        </row>
        <row r="1401">
          <cell r="A1401">
            <v>395242</v>
          </cell>
          <cell r="B1401" t="str">
            <v>Prime Mover</v>
          </cell>
          <cell r="C1401" t="str">
            <v>Mech Appt</v>
          </cell>
          <cell r="D1401">
            <v>395</v>
          </cell>
          <cell r="E1401">
            <v>242</v>
          </cell>
          <cell r="F1401">
            <v>0</v>
          </cell>
        </row>
        <row r="1402">
          <cell r="A1402">
            <v>395298</v>
          </cell>
          <cell r="B1402" t="str">
            <v>Prime Mover</v>
          </cell>
          <cell r="C1402" t="str">
            <v>Wages Tfr</v>
          </cell>
          <cell r="D1402">
            <v>395</v>
          </cell>
          <cell r="E1402">
            <v>298</v>
          </cell>
          <cell r="F1402">
            <v>0</v>
          </cell>
        </row>
        <row r="1403">
          <cell r="A1403">
            <v>395299</v>
          </cell>
          <cell r="B1403" t="str">
            <v>Prime Mover</v>
          </cell>
          <cell r="C1403" t="str">
            <v>On Costs</v>
          </cell>
          <cell r="D1403">
            <v>395</v>
          </cell>
          <cell r="E1403">
            <v>299</v>
          </cell>
          <cell r="F1403">
            <v>888.39</v>
          </cell>
        </row>
        <row r="1404">
          <cell r="A1404">
            <v>395301</v>
          </cell>
          <cell r="B1404" t="str">
            <v>Prime Mover</v>
          </cell>
          <cell r="C1404" t="str">
            <v>Consumables</v>
          </cell>
          <cell r="D1404">
            <v>395</v>
          </cell>
          <cell r="E1404">
            <v>301</v>
          </cell>
          <cell r="F1404">
            <v>102.17</v>
          </cell>
        </row>
        <row r="1405">
          <cell r="A1405">
            <v>395307</v>
          </cell>
          <cell r="B1405" t="str">
            <v>Prime Mover</v>
          </cell>
          <cell r="C1405" t="str">
            <v>Tyres &amp; Tubes</v>
          </cell>
          <cell r="D1405">
            <v>395</v>
          </cell>
          <cell r="E1405">
            <v>307</v>
          </cell>
          <cell r="F1405">
            <v>2230.12</v>
          </cell>
        </row>
        <row r="1406">
          <cell r="A1406">
            <v>395309</v>
          </cell>
          <cell r="B1406" t="str">
            <v>Prime Mover</v>
          </cell>
          <cell r="C1406" t="str">
            <v>Fuels/Oils</v>
          </cell>
          <cell r="D1406">
            <v>395</v>
          </cell>
          <cell r="E1406">
            <v>309</v>
          </cell>
          <cell r="F1406">
            <v>3608.82</v>
          </cell>
        </row>
        <row r="1407">
          <cell r="A1407">
            <v>395329</v>
          </cell>
          <cell r="B1407" t="str">
            <v>Prime Mover</v>
          </cell>
          <cell r="C1407" t="str">
            <v>Airconditioning</v>
          </cell>
          <cell r="D1407">
            <v>395</v>
          </cell>
          <cell r="E1407">
            <v>329</v>
          </cell>
          <cell r="F1407">
            <v>0</v>
          </cell>
        </row>
        <row r="1408">
          <cell r="A1408">
            <v>395330</v>
          </cell>
          <cell r="B1408" t="str">
            <v>Prime Mover</v>
          </cell>
          <cell r="C1408" t="str">
            <v>Mech.Spares</v>
          </cell>
          <cell r="D1408">
            <v>395</v>
          </cell>
          <cell r="E1408">
            <v>330</v>
          </cell>
          <cell r="F1408">
            <v>2030.25</v>
          </cell>
        </row>
        <row r="1409">
          <cell r="A1409">
            <v>395331</v>
          </cell>
          <cell r="B1409" t="str">
            <v>Prime Mover</v>
          </cell>
          <cell r="C1409" t="str">
            <v>Elect.Spares</v>
          </cell>
          <cell r="D1409">
            <v>395</v>
          </cell>
          <cell r="E1409">
            <v>331</v>
          </cell>
          <cell r="F1409">
            <v>3.55</v>
          </cell>
        </row>
        <row r="1410">
          <cell r="A1410">
            <v>395341</v>
          </cell>
          <cell r="B1410" t="str">
            <v>Prime Mover</v>
          </cell>
          <cell r="C1410" t="str">
            <v>Hand Tools</v>
          </cell>
          <cell r="D1410">
            <v>395</v>
          </cell>
          <cell r="E1410">
            <v>341</v>
          </cell>
          <cell r="F1410">
            <v>8.4600000000000009</v>
          </cell>
        </row>
        <row r="1411">
          <cell r="A1411">
            <v>395342</v>
          </cell>
          <cell r="B1411" t="str">
            <v>Prime Mover</v>
          </cell>
          <cell r="C1411" t="str">
            <v>Weld.Equip.</v>
          </cell>
          <cell r="D1411">
            <v>395</v>
          </cell>
          <cell r="E1411">
            <v>342</v>
          </cell>
          <cell r="F1411">
            <v>0</v>
          </cell>
        </row>
        <row r="1412">
          <cell r="A1412">
            <v>395350</v>
          </cell>
          <cell r="B1412" t="str">
            <v>Prime Mover</v>
          </cell>
          <cell r="C1412" t="str">
            <v>Prot.Clothes</v>
          </cell>
          <cell r="D1412">
            <v>395</v>
          </cell>
          <cell r="E1412">
            <v>350</v>
          </cell>
          <cell r="F1412">
            <v>0</v>
          </cell>
        </row>
        <row r="1413">
          <cell r="A1413">
            <v>395351</v>
          </cell>
          <cell r="B1413" t="str">
            <v>Prime Mover</v>
          </cell>
          <cell r="C1413" t="str">
            <v>Award Clothing</v>
          </cell>
          <cell r="D1413">
            <v>395</v>
          </cell>
          <cell r="E1413">
            <v>351</v>
          </cell>
          <cell r="F1413">
            <v>28.51</v>
          </cell>
        </row>
        <row r="1414">
          <cell r="A1414">
            <v>395403</v>
          </cell>
          <cell r="B1414" t="str">
            <v>Prime Mover</v>
          </cell>
          <cell r="C1414" t="str">
            <v>Cont - Mechanical</v>
          </cell>
          <cell r="D1414">
            <v>395</v>
          </cell>
          <cell r="E1414">
            <v>403</v>
          </cell>
          <cell r="F1414">
            <v>0</v>
          </cell>
        </row>
        <row r="1415">
          <cell r="A1415">
            <v>395405</v>
          </cell>
          <cell r="B1415" t="str">
            <v>Prime Mover</v>
          </cell>
          <cell r="C1415" t="str">
            <v>Out Cont - Other</v>
          </cell>
          <cell r="D1415">
            <v>395</v>
          </cell>
          <cell r="E1415">
            <v>405</v>
          </cell>
          <cell r="F1415">
            <v>0</v>
          </cell>
        </row>
        <row r="1416">
          <cell r="A1416">
            <v>396240</v>
          </cell>
          <cell r="B1416" t="str">
            <v>Misc Major Mobile</v>
          </cell>
          <cell r="C1416" t="str">
            <v>Mech Tdes</v>
          </cell>
          <cell r="D1416">
            <v>396</v>
          </cell>
          <cell r="E1416">
            <v>240</v>
          </cell>
          <cell r="F1416">
            <v>0</v>
          </cell>
        </row>
        <row r="1417">
          <cell r="A1417">
            <v>396299</v>
          </cell>
          <cell r="B1417" t="str">
            <v>Misc Major Mobile</v>
          </cell>
          <cell r="C1417" t="str">
            <v>On Costs</v>
          </cell>
          <cell r="D1417">
            <v>396</v>
          </cell>
          <cell r="E1417">
            <v>299</v>
          </cell>
          <cell r="F1417">
            <v>0</v>
          </cell>
        </row>
        <row r="1418">
          <cell r="A1418">
            <v>396301</v>
          </cell>
          <cell r="B1418" t="str">
            <v>Misc Major Mobile</v>
          </cell>
          <cell r="C1418" t="str">
            <v>Consumables</v>
          </cell>
          <cell r="D1418">
            <v>396</v>
          </cell>
          <cell r="E1418">
            <v>301</v>
          </cell>
          <cell r="F1418">
            <v>96.18</v>
          </cell>
        </row>
        <row r="1419">
          <cell r="A1419">
            <v>396307</v>
          </cell>
          <cell r="B1419" t="str">
            <v>Misc Major Mobile</v>
          </cell>
          <cell r="C1419" t="str">
            <v>Tyres &amp; Tubes</v>
          </cell>
          <cell r="D1419">
            <v>396</v>
          </cell>
          <cell r="E1419">
            <v>307</v>
          </cell>
          <cell r="F1419">
            <v>1565.88</v>
          </cell>
        </row>
        <row r="1420">
          <cell r="A1420">
            <v>396309</v>
          </cell>
          <cell r="B1420" t="str">
            <v>Misc Major Mobile</v>
          </cell>
          <cell r="C1420" t="str">
            <v>Fuels/Oils</v>
          </cell>
          <cell r="D1420">
            <v>396</v>
          </cell>
          <cell r="E1420">
            <v>309</v>
          </cell>
          <cell r="F1420">
            <v>537.02</v>
          </cell>
        </row>
        <row r="1421">
          <cell r="A1421">
            <v>396330</v>
          </cell>
          <cell r="B1421" t="str">
            <v>Misc Major Mobile</v>
          </cell>
          <cell r="C1421" t="str">
            <v>Mech.Spares</v>
          </cell>
          <cell r="D1421">
            <v>396</v>
          </cell>
          <cell r="E1421">
            <v>330</v>
          </cell>
          <cell r="F1421">
            <v>205.11</v>
          </cell>
        </row>
        <row r="1422">
          <cell r="A1422">
            <v>396331</v>
          </cell>
          <cell r="B1422" t="str">
            <v>Misc Major Mobile</v>
          </cell>
          <cell r="C1422" t="str">
            <v>Elect.Spares</v>
          </cell>
          <cell r="D1422">
            <v>396</v>
          </cell>
          <cell r="E1422">
            <v>331</v>
          </cell>
        </row>
        <row r="1423">
          <cell r="A1423">
            <v>396337</v>
          </cell>
          <cell r="B1423" t="str">
            <v>Misc Major Mobile</v>
          </cell>
          <cell r="C1423" t="str">
            <v>Signage</v>
          </cell>
          <cell r="D1423">
            <v>396</v>
          </cell>
          <cell r="E1423">
            <v>337</v>
          </cell>
          <cell r="F1423">
            <v>0</v>
          </cell>
        </row>
        <row r="1424">
          <cell r="A1424">
            <v>396340</v>
          </cell>
          <cell r="B1424" t="str">
            <v>Misc Major Mobile</v>
          </cell>
          <cell r="C1424" t="str">
            <v>Mat.Hand.</v>
          </cell>
          <cell r="D1424">
            <v>396</v>
          </cell>
          <cell r="E1424">
            <v>340</v>
          </cell>
          <cell r="F1424">
            <v>0</v>
          </cell>
        </row>
        <row r="1425">
          <cell r="A1425">
            <v>396350</v>
          </cell>
          <cell r="B1425" t="str">
            <v>Misc Major Mobile</v>
          </cell>
          <cell r="C1425" t="str">
            <v>Prot.Clothes</v>
          </cell>
          <cell r="D1425">
            <v>396</v>
          </cell>
          <cell r="E1425">
            <v>350</v>
          </cell>
          <cell r="F1425">
            <v>0</v>
          </cell>
        </row>
        <row r="1426">
          <cell r="A1426">
            <v>396354</v>
          </cell>
          <cell r="B1426" t="str">
            <v>Misc Major Mobile</v>
          </cell>
          <cell r="C1426" t="str">
            <v>Safety Equip.</v>
          </cell>
          <cell r="D1426">
            <v>396</v>
          </cell>
          <cell r="E1426">
            <v>354</v>
          </cell>
          <cell r="F1426">
            <v>0</v>
          </cell>
        </row>
        <row r="1427">
          <cell r="A1427">
            <v>396359</v>
          </cell>
          <cell r="B1427" t="str">
            <v>Misc Major Mobile</v>
          </cell>
          <cell r="C1427" t="str">
            <v>Office Supplies</v>
          </cell>
          <cell r="D1427">
            <v>396</v>
          </cell>
          <cell r="E1427">
            <v>359</v>
          </cell>
          <cell r="F1427">
            <v>6.2</v>
          </cell>
        </row>
        <row r="1428">
          <cell r="A1428">
            <v>396403</v>
          </cell>
          <cell r="B1428" t="str">
            <v>Misc Major Mobile</v>
          </cell>
          <cell r="C1428" t="str">
            <v>Cont - Mechanical</v>
          </cell>
          <cell r="D1428">
            <v>396</v>
          </cell>
          <cell r="E1428">
            <v>403</v>
          </cell>
          <cell r="F1428">
            <v>1440.63</v>
          </cell>
        </row>
        <row r="1429">
          <cell r="A1429">
            <v>401307</v>
          </cell>
          <cell r="B1429" t="str">
            <v>Ford Sedans &amp; Wagons</v>
          </cell>
          <cell r="C1429" t="str">
            <v>Tyres &amp; Tubes</v>
          </cell>
          <cell r="D1429">
            <v>401</v>
          </cell>
          <cell r="E1429">
            <v>307</v>
          </cell>
          <cell r="F1429">
            <v>0</v>
          </cell>
        </row>
        <row r="1430">
          <cell r="A1430">
            <v>401309</v>
          </cell>
          <cell r="B1430" t="str">
            <v>Ford Sedans &amp; Wagons</v>
          </cell>
          <cell r="C1430" t="str">
            <v>Fuels/Oils</v>
          </cell>
          <cell r="D1430">
            <v>401</v>
          </cell>
          <cell r="E1430">
            <v>309</v>
          </cell>
          <cell r="F1430">
            <v>2468.39</v>
          </cell>
        </row>
        <row r="1431">
          <cell r="A1431">
            <v>401330</v>
          </cell>
          <cell r="B1431" t="str">
            <v>Ford Sedans &amp; Wagons</v>
          </cell>
          <cell r="C1431" t="str">
            <v>Mech.Spares</v>
          </cell>
          <cell r="D1431">
            <v>401</v>
          </cell>
          <cell r="E1431">
            <v>330</v>
          </cell>
          <cell r="F1431">
            <v>0</v>
          </cell>
        </row>
        <row r="1432">
          <cell r="A1432">
            <v>401403</v>
          </cell>
          <cell r="B1432" t="str">
            <v>Ford Sedans &amp; Wagons</v>
          </cell>
          <cell r="C1432" t="str">
            <v>Cont - Mechanical</v>
          </cell>
          <cell r="D1432">
            <v>401</v>
          </cell>
          <cell r="E1432">
            <v>403</v>
          </cell>
          <cell r="F1432">
            <v>4509.1000000000004</v>
          </cell>
        </row>
        <row r="1433">
          <cell r="A1433">
            <v>401405</v>
          </cell>
          <cell r="B1433" t="str">
            <v>Ford Sedans &amp; Wagons</v>
          </cell>
          <cell r="C1433" t="str">
            <v>Out Cont - Other</v>
          </cell>
          <cell r="D1433">
            <v>401</v>
          </cell>
          <cell r="E1433">
            <v>405</v>
          </cell>
          <cell r="F1433">
            <v>365.16</v>
          </cell>
        </row>
        <row r="1434">
          <cell r="A1434">
            <v>401656</v>
          </cell>
          <cell r="B1434" t="str">
            <v>Ford Sedans &amp; Wagons</v>
          </cell>
          <cell r="C1434" t="str">
            <v>Vehicle - Regn/3rd Party Insurance</v>
          </cell>
          <cell r="D1434">
            <v>401</v>
          </cell>
          <cell r="E1434">
            <v>656</v>
          </cell>
          <cell r="F1434">
            <v>6065.8</v>
          </cell>
        </row>
        <row r="1435">
          <cell r="A1435">
            <v>401657</v>
          </cell>
          <cell r="B1435" t="str">
            <v>Ford Sedans &amp; Wagons</v>
          </cell>
          <cell r="C1435" t="str">
            <v>Vehicle - Running Costs</v>
          </cell>
          <cell r="D1435">
            <v>401</v>
          </cell>
          <cell r="E1435">
            <v>657</v>
          </cell>
          <cell r="F1435">
            <v>0</v>
          </cell>
        </row>
        <row r="1436">
          <cell r="A1436">
            <v>402301</v>
          </cell>
          <cell r="B1436" t="str">
            <v>Holden Sedans</v>
          </cell>
          <cell r="C1436" t="str">
            <v>Consumables</v>
          </cell>
          <cell r="D1436">
            <v>402</v>
          </cell>
          <cell r="E1436">
            <v>301</v>
          </cell>
          <cell r="F1436">
            <v>0</v>
          </cell>
        </row>
        <row r="1437">
          <cell r="A1437">
            <v>403301</v>
          </cell>
          <cell r="B1437" t="str">
            <v>Personnel Carriers</v>
          </cell>
          <cell r="C1437" t="str">
            <v>Consumables</v>
          </cell>
          <cell r="D1437">
            <v>403</v>
          </cell>
          <cell r="E1437">
            <v>301</v>
          </cell>
          <cell r="F1437">
            <v>355.36</v>
          </cell>
        </row>
        <row r="1438">
          <cell r="A1438">
            <v>403307</v>
          </cell>
          <cell r="B1438" t="str">
            <v>Personnel Carriers</v>
          </cell>
          <cell r="C1438" t="str">
            <v>Tyres &amp; Tubes</v>
          </cell>
          <cell r="D1438">
            <v>403</v>
          </cell>
          <cell r="E1438">
            <v>307</v>
          </cell>
          <cell r="F1438">
            <v>0</v>
          </cell>
        </row>
        <row r="1439">
          <cell r="A1439">
            <v>403309</v>
          </cell>
          <cell r="B1439" t="str">
            <v>Personnel Carriers</v>
          </cell>
          <cell r="C1439" t="str">
            <v>Fuels/Oils</v>
          </cell>
          <cell r="D1439">
            <v>403</v>
          </cell>
          <cell r="E1439">
            <v>309</v>
          </cell>
          <cell r="F1439">
            <v>10398.35</v>
          </cell>
        </row>
        <row r="1440">
          <cell r="A1440">
            <v>403330</v>
          </cell>
          <cell r="B1440" t="str">
            <v>Personnel Carriers</v>
          </cell>
          <cell r="C1440" t="str">
            <v>Mech.Spares</v>
          </cell>
          <cell r="D1440">
            <v>403</v>
          </cell>
          <cell r="E1440">
            <v>330</v>
          </cell>
          <cell r="F1440">
            <v>4371</v>
          </cell>
        </row>
        <row r="1441">
          <cell r="A1441">
            <v>403331</v>
          </cell>
          <cell r="B1441" t="str">
            <v>Personnel Carriers</v>
          </cell>
          <cell r="C1441" t="str">
            <v>Elect.Spares</v>
          </cell>
          <cell r="D1441">
            <v>403</v>
          </cell>
          <cell r="E1441">
            <v>331</v>
          </cell>
          <cell r="F1441">
            <v>0</v>
          </cell>
        </row>
        <row r="1442">
          <cell r="A1442">
            <v>403354</v>
          </cell>
          <cell r="B1442" t="str">
            <v>Personnel Carriers</v>
          </cell>
          <cell r="C1442" t="str">
            <v>Safety Equip.</v>
          </cell>
          <cell r="D1442">
            <v>403</v>
          </cell>
          <cell r="E1442">
            <v>354</v>
          </cell>
          <cell r="F1442">
            <v>0</v>
          </cell>
        </row>
        <row r="1443">
          <cell r="A1443">
            <v>403403</v>
          </cell>
          <cell r="B1443" t="str">
            <v>Personnel Carriers</v>
          </cell>
          <cell r="C1443" t="str">
            <v>Cont - Mechanical</v>
          </cell>
          <cell r="D1443">
            <v>403</v>
          </cell>
          <cell r="E1443">
            <v>403</v>
          </cell>
          <cell r="F1443">
            <v>10311.16</v>
          </cell>
        </row>
        <row r="1444">
          <cell r="A1444">
            <v>403405</v>
          </cell>
          <cell r="B1444" t="str">
            <v>Personnel Carriers</v>
          </cell>
          <cell r="C1444" t="str">
            <v>Out Cont - Other</v>
          </cell>
          <cell r="D1444">
            <v>403</v>
          </cell>
          <cell r="E1444">
            <v>405</v>
          </cell>
        </row>
        <row r="1445">
          <cell r="A1445">
            <v>403656</v>
          </cell>
          <cell r="B1445" t="str">
            <v>Personnel Carriers</v>
          </cell>
          <cell r="C1445" t="str">
            <v>Vehicle - Regn/3rd Party Insurance</v>
          </cell>
          <cell r="D1445">
            <v>403</v>
          </cell>
          <cell r="E1445">
            <v>656</v>
          </cell>
          <cell r="F1445">
            <v>9835.75</v>
          </cell>
        </row>
        <row r="1446">
          <cell r="A1446">
            <v>404301</v>
          </cell>
          <cell r="B1446" t="str">
            <v>4*4 Twins Cab  - Diesels</v>
          </cell>
          <cell r="C1446" t="str">
            <v>Consumables</v>
          </cell>
          <cell r="D1446">
            <v>404</v>
          </cell>
          <cell r="E1446">
            <v>301</v>
          </cell>
          <cell r="F1446">
            <v>55.52</v>
          </cell>
        </row>
        <row r="1447">
          <cell r="A1447">
            <v>404307</v>
          </cell>
          <cell r="B1447" t="str">
            <v>4*4 Twins Cab  - Diesels</v>
          </cell>
          <cell r="C1447" t="str">
            <v>Tyres &amp; Tubes</v>
          </cell>
          <cell r="D1447">
            <v>404</v>
          </cell>
          <cell r="E1447">
            <v>307</v>
          </cell>
          <cell r="F1447">
            <v>0</v>
          </cell>
        </row>
        <row r="1448">
          <cell r="A1448">
            <v>404309</v>
          </cell>
          <cell r="B1448" t="str">
            <v>4*4 Twins Cab  - Diesels</v>
          </cell>
          <cell r="C1448" t="str">
            <v>Fuels/Oils</v>
          </cell>
          <cell r="D1448">
            <v>404</v>
          </cell>
          <cell r="E1448">
            <v>309</v>
          </cell>
          <cell r="F1448">
            <v>10493.48</v>
          </cell>
        </row>
        <row r="1449">
          <cell r="A1449">
            <v>404330</v>
          </cell>
          <cell r="B1449" t="str">
            <v>4*4 Twins Cab  - Diesels</v>
          </cell>
          <cell r="C1449" t="str">
            <v>Mech.Spares</v>
          </cell>
          <cell r="D1449">
            <v>404</v>
          </cell>
          <cell r="E1449">
            <v>330</v>
          </cell>
          <cell r="F1449">
            <v>-49.41</v>
          </cell>
        </row>
        <row r="1450">
          <cell r="A1450">
            <v>404331</v>
          </cell>
          <cell r="B1450" t="str">
            <v>4*4 Twins Cab  - Diesels</v>
          </cell>
          <cell r="C1450" t="str">
            <v>Elect.Spares</v>
          </cell>
          <cell r="D1450">
            <v>404</v>
          </cell>
          <cell r="E1450">
            <v>331</v>
          </cell>
          <cell r="F1450">
            <v>195</v>
          </cell>
        </row>
        <row r="1451">
          <cell r="A1451">
            <v>404341</v>
          </cell>
          <cell r="B1451" t="str">
            <v>4*4 Twins Cab  - Diesels</v>
          </cell>
          <cell r="C1451" t="str">
            <v>Hand Tools</v>
          </cell>
          <cell r="D1451">
            <v>404</v>
          </cell>
          <cell r="E1451">
            <v>341</v>
          </cell>
          <cell r="F1451">
            <v>35.15</v>
          </cell>
        </row>
        <row r="1452">
          <cell r="A1452">
            <v>404354</v>
          </cell>
          <cell r="B1452" t="str">
            <v>4*4 Twins Cab  - Diesels</v>
          </cell>
          <cell r="C1452" t="str">
            <v>Safety Equip.</v>
          </cell>
          <cell r="D1452">
            <v>404</v>
          </cell>
          <cell r="E1452">
            <v>354</v>
          </cell>
          <cell r="F1452">
            <v>0</v>
          </cell>
        </row>
        <row r="1453">
          <cell r="A1453">
            <v>404403</v>
          </cell>
          <cell r="B1453" t="str">
            <v>4*4 Twins Cab  - Diesels</v>
          </cell>
          <cell r="C1453" t="str">
            <v>Cont - Mechanical</v>
          </cell>
          <cell r="D1453">
            <v>404</v>
          </cell>
          <cell r="E1453">
            <v>403</v>
          </cell>
          <cell r="F1453">
            <v>4769.5200000000004</v>
          </cell>
        </row>
        <row r="1454">
          <cell r="A1454">
            <v>404405</v>
          </cell>
          <cell r="B1454" t="str">
            <v>4*4 Twins Cab  - Diesels</v>
          </cell>
          <cell r="C1454" t="str">
            <v>Out Cont - Other</v>
          </cell>
          <cell r="D1454">
            <v>404</v>
          </cell>
          <cell r="E1454">
            <v>405</v>
          </cell>
          <cell r="F1454">
            <v>96.54</v>
          </cell>
        </row>
        <row r="1455">
          <cell r="A1455">
            <v>404656</v>
          </cell>
          <cell r="B1455" t="str">
            <v>4*4 Twins Cab  - Diesels</v>
          </cell>
          <cell r="C1455" t="str">
            <v>Vehicle - Regn/3rd Party Insurance</v>
          </cell>
          <cell r="D1455">
            <v>404</v>
          </cell>
          <cell r="E1455">
            <v>656</v>
          </cell>
          <cell r="F1455">
            <v>5915.44</v>
          </cell>
        </row>
        <row r="1456">
          <cell r="A1456">
            <v>405301</v>
          </cell>
          <cell r="B1456" t="str">
            <v>4*2 Twin Cab - Diesels</v>
          </cell>
          <cell r="C1456" t="str">
            <v>Consumables</v>
          </cell>
          <cell r="D1456">
            <v>405</v>
          </cell>
          <cell r="E1456">
            <v>301</v>
          </cell>
          <cell r="F1456">
            <v>0</v>
          </cell>
        </row>
        <row r="1457">
          <cell r="A1457">
            <v>405307</v>
          </cell>
          <cell r="B1457" t="str">
            <v>4*2 Twin Cab - Diesels</v>
          </cell>
          <cell r="C1457" t="str">
            <v>Tyres &amp; Tubes</v>
          </cell>
          <cell r="D1457">
            <v>405</v>
          </cell>
          <cell r="E1457">
            <v>307</v>
          </cell>
          <cell r="F1457">
            <v>0</v>
          </cell>
        </row>
        <row r="1458">
          <cell r="A1458">
            <v>405309</v>
          </cell>
          <cell r="B1458" t="str">
            <v>4*2 Twin Cab - Diesels</v>
          </cell>
          <cell r="C1458" t="str">
            <v>Fuels/Oils</v>
          </cell>
          <cell r="D1458">
            <v>405</v>
          </cell>
          <cell r="E1458">
            <v>309</v>
          </cell>
          <cell r="F1458">
            <v>9791.23</v>
          </cell>
        </row>
        <row r="1459">
          <cell r="A1459">
            <v>405330</v>
          </cell>
          <cell r="B1459" t="str">
            <v>4*2 Twin Cab - Diesels</v>
          </cell>
          <cell r="C1459" t="str">
            <v>Mech.Spares</v>
          </cell>
          <cell r="D1459">
            <v>405</v>
          </cell>
          <cell r="E1459">
            <v>330</v>
          </cell>
          <cell r="F1459">
            <v>0</v>
          </cell>
        </row>
        <row r="1460">
          <cell r="A1460">
            <v>405331</v>
          </cell>
          <cell r="B1460" t="str">
            <v>4*2 Twin Cab - Diesels</v>
          </cell>
          <cell r="C1460" t="str">
            <v>Elect.Spares</v>
          </cell>
          <cell r="D1460">
            <v>405</v>
          </cell>
          <cell r="E1460">
            <v>331</v>
          </cell>
          <cell r="F1460">
            <v>0</v>
          </cell>
        </row>
        <row r="1461">
          <cell r="A1461">
            <v>405403</v>
          </cell>
          <cell r="B1461" t="str">
            <v>4*2 Twin Cab - Diesels</v>
          </cell>
          <cell r="C1461" t="str">
            <v>Cont - Mechanical</v>
          </cell>
          <cell r="D1461">
            <v>405</v>
          </cell>
          <cell r="E1461">
            <v>403</v>
          </cell>
          <cell r="F1461">
            <v>3538.97</v>
          </cell>
        </row>
        <row r="1462">
          <cell r="A1462">
            <v>405405</v>
          </cell>
          <cell r="B1462" t="str">
            <v>4*2 Twin Cab - Diesels</v>
          </cell>
          <cell r="C1462" t="str">
            <v>Out Cont - Other</v>
          </cell>
          <cell r="D1462">
            <v>405</v>
          </cell>
          <cell r="E1462">
            <v>405</v>
          </cell>
          <cell r="F1462">
            <v>0</v>
          </cell>
        </row>
        <row r="1463">
          <cell r="A1463">
            <v>405656</v>
          </cell>
          <cell r="B1463" t="str">
            <v>4*2 Twin Cab - Diesels</v>
          </cell>
          <cell r="C1463" t="str">
            <v>Vehicle - Regn/3rd Party Insurance</v>
          </cell>
          <cell r="D1463">
            <v>405</v>
          </cell>
          <cell r="E1463">
            <v>656</v>
          </cell>
          <cell r="F1463">
            <v>2297.5</v>
          </cell>
        </row>
        <row r="1464">
          <cell r="A1464">
            <v>407240</v>
          </cell>
          <cell r="B1464" t="str">
            <v>Landcrusier Diesel</v>
          </cell>
          <cell r="C1464" t="str">
            <v>Mech Tdes</v>
          </cell>
          <cell r="D1464">
            <v>407</v>
          </cell>
          <cell r="E1464">
            <v>240</v>
          </cell>
          <cell r="F1464">
            <v>183.33</v>
          </cell>
        </row>
        <row r="1465">
          <cell r="A1465">
            <v>407299</v>
          </cell>
          <cell r="B1465" t="str">
            <v>Landcrusier Diesel</v>
          </cell>
          <cell r="C1465" t="str">
            <v>On Costs</v>
          </cell>
          <cell r="D1465">
            <v>407</v>
          </cell>
          <cell r="E1465">
            <v>299</v>
          </cell>
          <cell r="F1465">
            <v>53.71</v>
          </cell>
        </row>
        <row r="1466">
          <cell r="A1466">
            <v>407301</v>
          </cell>
          <cell r="B1466" t="str">
            <v>Landcrusier Diesel</v>
          </cell>
          <cell r="C1466" t="str">
            <v>Consumables</v>
          </cell>
          <cell r="D1466">
            <v>407</v>
          </cell>
          <cell r="E1466">
            <v>301</v>
          </cell>
          <cell r="F1466">
            <v>791.92</v>
          </cell>
        </row>
        <row r="1467">
          <cell r="A1467">
            <v>407307</v>
          </cell>
          <cell r="B1467" t="str">
            <v>Landcrusier Diesel</v>
          </cell>
          <cell r="C1467" t="str">
            <v>Tyres &amp; Tubes</v>
          </cell>
          <cell r="D1467">
            <v>407</v>
          </cell>
          <cell r="E1467">
            <v>307</v>
          </cell>
          <cell r="F1467">
            <v>1986.78</v>
          </cell>
        </row>
        <row r="1468">
          <cell r="A1468">
            <v>407309</v>
          </cell>
          <cell r="B1468" t="str">
            <v>Landcrusier Diesel</v>
          </cell>
          <cell r="C1468" t="str">
            <v>Fuels/Oils</v>
          </cell>
          <cell r="D1468">
            <v>407</v>
          </cell>
          <cell r="E1468">
            <v>309</v>
          </cell>
          <cell r="F1468">
            <v>13887.31</v>
          </cell>
        </row>
        <row r="1469">
          <cell r="A1469">
            <v>407330</v>
          </cell>
          <cell r="B1469" t="str">
            <v>Landcrusier Diesel</v>
          </cell>
          <cell r="C1469" t="str">
            <v>Mech.Spares</v>
          </cell>
          <cell r="D1469">
            <v>407</v>
          </cell>
          <cell r="E1469">
            <v>330</v>
          </cell>
          <cell r="F1469">
            <v>5209.1099999999997</v>
          </cell>
        </row>
        <row r="1470">
          <cell r="A1470">
            <v>407331</v>
          </cell>
          <cell r="B1470" t="str">
            <v>Landcrusier Diesel</v>
          </cell>
          <cell r="C1470" t="str">
            <v>Elect.Spares</v>
          </cell>
          <cell r="D1470">
            <v>407</v>
          </cell>
          <cell r="E1470">
            <v>331</v>
          </cell>
          <cell r="F1470">
            <v>367.23</v>
          </cell>
        </row>
        <row r="1471">
          <cell r="A1471">
            <v>407341</v>
          </cell>
          <cell r="B1471" t="str">
            <v>Landcrusier Diesel</v>
          </cell>
          <cell r="C1471" t="str">
            <v>Hand Tools</v>
          </cell>
          <cell r="D1471">
            <v>407</v>
          </cell>
          <cell r="E1471">
            <v>341</v>
          </cell>
          <cell r="F1471">
            <v>2.88</v>
          </cell>
        </row>
        <row r="1472">
          <cell r="A1472">
            <v>407350</v>
          </cell>
          <cell r="B1472" t="str">
            <v>Landcrusier Diesel</v>
          </cell>
          <cell r="C1472" t="str">
            <v>Prot.Clothes</v>
          </cell>
          <cell r="D1472">
            <v>407</v>
          </cell>
          <cell r="E1472">
            <v>350</v>
          </cell>
          <cell r="F1472">
            <v>0</v>
          </cell>
        </row>
        <row r="1473">
          <cell r="A1473">
            <v>407359</v>
          </cell>
          <cell r="B1473" t="str">
            <v>Landcrusier Diesel</v>
          </cell>
          <cell r="C1473" t="str">
            <v>Office Supplies</v>
          </cell>
          <cell r="D1473">
            <v>407</v>
          </cell>
          <cell r="E1473">
            <v>359</v>
          </cell>
          <cell r="F1473">
            <v>68.05</v>
          </cell>
        </row>
        <row r="1474">
          <cell r="A1474">
            <v>407403</v>
          </cell>
          <cell r="B1474" t="str">
            <v>Landcrusier Diesel</v>
          </cell>
          <cell r="C1474" t="str">
            <v>Cont - Mechanical</v>
          </cell>
          <cell r="D1474">
            <v>407</v>
          </cell>
          <cell r="E1474">
            <v>403</v>
          </cell>
          <cell r="F1474">
            <v>25637.27</v>
          </cell>
        </row>
        <row r="1475">
          <cell r="A1475">
            <v>407656</v>
          </cell>
          <cell r="B1475" t="str">
            <v>Landcrusier Diesel</v>
          </cell>
          <cell r="C1475" t="str">
            <v>Vehicle - Regn/3rd Party Insurance</v>
          </cell>
          <cell r="D1475">
            <v>407</v>
          </cell>
          <cell r="E1475">
            <v>656</v>
          </cell>
          <cell r="F1475">
            <v>2685</v>
          </cell>
        </row>
        <row r="1476">
          <cell r="A1476">
            <v>411240</v>
          </cell>
          <cell r="B1476" t="str">
            <v>Mech Driven Pumps</v>
          </cell>
          <cell r="C1476" t="str">
            <v>Mech Tdes</v>
          </cell>
          <cell r="D1476">
            <v>411</v>
          </cell>
          <cell r="E1476">
            <v>240</v>
          </cell>
          <cell r="F1476">
            <v>483.85</v>
          </cell>
        </row>
        <row r="1477">
          <cell r="A1477">
            <v>411299</v>
          </cell>
          <cell r="B1477" t="str">
            <v>Mech Driven Pumps</v>
          </cell>
          <cell r="C1477" t="str">
            <v>On Costs</v>
          </cell>
          <cell r="D1477">
            <v>411</v>
          </cell>
          <cell r="E1477">
            <v>299</v>
          </cell>
          <cell r="F1477">
            <v>141.75</v>
          </cell>
        </row>
        <row r="1478">
          <cell r="A1478">
            <v>411301</v>
          </cell>
          <cell r="B1478" t="str">
            <v>Mech Driven Pumps</v>
          </cell>
          <cell r="C1478" t="str">
            <v>Consumables</v>
          </cell>
          <cell r="D1478">
            <v>411</v>
          </cell>
          <cell r="E1478">
            <v>301</v>
          </cell>
          <cell r="F1478">
            <v>0</v>
          </cell>
        </row>
        <row r="1479">
          <cell r="A1479">
            <v>411309</v>
          </cell>
          <cell r="B1479" t="str">
            <v>Mech Driven Pumps</v>
          </cell>
          <cell r="C1479" t="str">
            <v>Fuels/Oils</v>
          </cell>
          <cell r="D1479">
            <v>411</v>
          </cell>
          <cell r="E1479">
            <v>309</v>
          </cell>
          <cell r="F1479">
            <v>7987.66</v>
          </cell>
        </row>
        <row r="1480">
          <cell r="A1480">
            <v>411330</v>
          </cell>
          <cell r="B1480" t="str">
            <v>Mech Driven Pumps</v>
          </cell>
          <cell r="C1480" t="str">
            <v>Mech.Spares</v>
          </cell>
          <cell r="D1480">
            <v>411</v>
          </cell>
          <cell r="E1480">
            <v>330</v>
          </cell>
          <cell r="F1480">
            <v>14892.81</v>
          </cell>
        </row>
        <row r="1481">
          <cell r="A1481">
            <v>411331</v>
          </cell>
          <cell r="B1481" t="str">
            <v>Mech Driven Pumps</v>
          </cell>
          <cell r="C1481" t="str">
            <v>Elect.Spares</v>
          </cell>
          <cell r="D1481">
            <v>411</v>
          </cell>
          <cell r="E1481">
            <v>331</v>
          </cell>
          <cell r="F1481">
            <v>0</v>
          </cell>
        </row>
        <row r="1482">
          <cell r="A1482">
            <v>411334</v>
          </cell>
          <cell r="B1482" t="str">
            <v>Mech Driven Pumps</v>
          </cell>
          <cell r="C1482" t="str">
            <v>Pipe &amp; Steel</v>
          </cell>
          <cell r="D1482">
            <v>411</v>
          </cell>
          <cell r="E1482">
            <v>334</v>
          </cell>
        </row>
        <row r="1483">
          <cell r="A1483">
            <v>411340</v>
          </cell>
          <cell r="B1483" t="str">
            <v>Mech Driven Pumps</v>
          </cell>
          <cell r="C1483" t="str">
            <v>Mat.Hand.</v>
          </cell>
          <cell r="D1483">
            <v>411</v>
          </cell>
          <cell r="E1483">
            <v>340</v>
          </cell>
          <cell r="F1483">
            <v>0</v>
          </cell>
        </row>
        <row r="1484">
          <cell r="A1484">
            <v>411341</v>
          </cell>
          <cell r="B1484" t="str">
            <v>Mech Driven Pumps</v>
          </cell>
          <cell r="C1484" t="str">
            <v>Hand Tools</v>
          </cell>
          <cell r="D1484">
            <v>411</v>
          </cell>
          <cell r="E1484">
            <v>341</v>
          </cell>
          <cell r="F1484">
            <v>0</v>
          </cell>
        </row>
        <row r="1485">
          <cell r="A1485">
            <v>411350</v>
          </cell>
          <cell r="B1485" t="str">
            <v>Mech Driven Pumps</v>
          </cell>
          <cell r="C1485" t="str">
            <v>Prot.Clothes</v>
          </cell>
          <cell r="D1485">
            <v>411</v>
          </cell>
          <cell r="E1485">
            <v>350</v>
          </cell>
          <cell r="F1485">
            <v>0</v>
          </cell>
        </row>
        <row r="1486">
          <cell r="A1486">
            <v>411354</v>
          </cell>
          <cell r="B1486" t="str">
            <v>Mech Driven Pumps</v>
          </cell>
          <cell r="C1486" t="str">
            <v>Safety Equip.</v>
          </cell>
          <cell r="D1486">
            <v>411</v>
          </cell>
          <cell r="E1486">
            <v>354</v>
          </cell>
          <cell r="F1486">
            <v>0</v>
          </cell>
        </row>
        <row r="1487">
          <cell r="A1487">
            <v>411403</v>
          </cell>
          <cell r="B1487" t="str">
            <v>Mech Driven Pumps</v>
          </cell>
          <cell r="C1487" t="str">
            <v>Cont - Mechanical</v>
          </cell>
          <cell r="D1487">
            <v>411</v>
          </cell>
          <cell r="E1487">
            <v>403</v>
          </cell>
          <cell r="F1487">
            <v>8474.7999999999993</v>
          </cell>
        </row>
        <row r="1488">
          <cell r="A1488">
            <v>411405</v>
          </cell>
          <cell r="B1488" t="str">
            <v>Mech Driven Pumps</v>
          </cell>
          <cell r="C1488" t="str">
            <v>Out Cont - Other</v>
          </cell>
          <cell r="D1488">
            <v>411</v>
          </cell>
          <cell r="E1488">
            <v>405</v>
          </cell>
          <cell r="F1488">
            <v>8544</v>
          </cell>
        </row>
        <row r="1489">
          <cell r="A1489">
            <v>412330</v>
          </cell>
          <cell r="B1489" t="str">
            <v>Elect Driven Pumps</v>
          </cell>
          <cell r="C1489" t="str">
            <v>Mech.Spares</v>
          </cell>
          <cell r="D1489">
            <v>412</v>
          </cell>
          <cell r="E1489">
            <v>330</v>
          </cell>
        </row>
        <row r="1490">
          <cell r="A1490">
            <v>412403</v>
          </cell>
          <cell r="B1490" t="str">
            <v>Elect Driven Pumps</v>
          </cell>
          <cell r="C1490" t="str">
            <v>Cont - Mechanical</v>
          </cell>
          <cell r="D1490">
            <v>412</v>
          </cell>
          <cell r="E1490">
            <v>403</v>
          </cell>
          <cell r="F1490">
            <v>117.5</v>
          </cell>
        </row>
        <row r="1491">
          <cell r="A1491">
            <v>412404</v>
          </cell>
          <cell r="B1491" t="str">
            <v>Elect Driven Pumps</v>
          </cell>
          <cell r="C1491" t="str">
            <v>Outside Con-Elec</v>
          </cell>
          <cell r="D1491">
            <v>412</v>
          </cell>
          <cell r="E1491">
            <v>404</v>
          </cell>
        </row>
        <row r="1492">
          <cell r="A1492">
            <v>413240</v>
          </cell>
          <cell r="B1492" t="str">
            <v>Mobile Lighting Plant</v>
          </cell>
          <cell r="C1492" t="str">
            <v>Mech Tdes</v>
          </cell>
          <cell r="D1492">
            <v>413</v>
          </cell>
          <cell r="E1492">
            <v>240</v>
          </cell>
          <cell r="F1492">
            <v>91.66</v>
          </cell>
        </row>
        <row r="1493">
          <cell r="A1493">
            <v>413244</v>
          </cell>
          <cell r="B1493" t="str">
            <v>Mobile Lighting Plant</v>
          </cell>
          <cell r="C1493" t="str">
            <v>Elect Tdes</v>
          </cell>
          <cell r="D1493">
            <v>413</v>
          </cell>
          <cell r="E1493">
            <v>244</v>
          </cell>
          <cell r="F1493">
            <v>742.53</v>
          </cell>
        </row>
        <row r="1494">
          <cell r="A1494">
            <v>413246</v>
          </cell>
          <cell r="B1494" t="str">
            <v>Mobile Lighting Plant</v>
          </cell>
          <cell r="C1494" t="str">
            <v>Elect Appt</v>
          </cell>
          <cell r="D1494">
            <v>413</v>
          </cell>
          <cell r="E1494">
            <v>246</v>
          </cell>
          <cell r="F1494">
            <v>180.11</v>
          </cell>
        </row>
        <row r="1495">
          <cell r="A1495">
            <v>413299</v>
          </cell>
          <cell r="B1495" t="str">
            <v>Mobile Lighting Plant</v>
          </cell>
          <cell r="C1495" t="str">
            <v>On Costs</v>
          </cell>
          <cell r="D1495">
            <v>413</v>
          </cell>
          <cell r="E1495">
            <v>299</v>
          </cell>
          <cell r="F1495">
            <v>297.12</v>
          </cell>
        </row>
        <row r="1496">
          <cell r="A1496">
            <v>413301</v>
          </cell>
          <cell r="B1496" t="str">
            <v>Mobile Lighting Plant</v>
          </cell>
          <cell r="C1496" t="str">
            <v>Consumables</v>
          </cell>
          <cell r="D1496">
            <v>413</v>
          </cell>
          <cell r="E1496">
            <v>301</v>
          </cell>
          <cell r="F1496">
            <v>18.61</v>
          </cell>
        </row>
        <row r="1497">
          <cell r="A1497">
            <v>413309</v>
          </cell>
          <cell r="B1497" t="str">
            <v>Mobile Lighting Plant</v>
          </cell>
          <cell r="C1497" t="str">
            <v>Fuels/Oils</v>
          </cell>
          <cell r="D1497">
            <v>413</v>
          </cell>
          <cell r="E1497">
            <v>309</v>
          </cell>
          <cell r="F1497">
            <v>1675.03</v>
          </cell>
        </row>
        <row r="1498">
          <cell r="A1498">
            <v>413330</v>
          </cell>
          <cell r="B1498" t="str">
            <v>Mobile Lighting Plant</v>
          </cell>
          <cell r="C1498" t="str">
            <v>Mech.Spares</v>
          </cell>
          <cell r="D1498">
            <v>413</v>
          </cell>
          <cell r="E1498">
            <v>330</v>
          </cell>
          <cell r="F1498">
            <v>1673.16</v>
          </cell>
        </row>
        <row r="1499">
          <cell r="A1499">
            <v>413331</v>
          </cell>
          <cell r="B1499" t="str">
            <v>Mobile Lighting Plant</v>
          </cell>
          <cell r="C1499" t="str">
            <v>Elect.Spares</v>
          </cell>
          <cell r="D1499">
            <v>413</v>
          </cell>
          <cell r="E1499">
            <v>331</v>
          </cell>
          <cell r="F1499">
            <v>461.94</v>
          </cell>
        </row>
        <row r="1500">
          <cell r="A1500">
            <v>413334</v>
          </cell>
          <cell r="B1500" t="str">
            <v>Mobile Lighting Plant</v>
          </cell>
          <cell r="C1500" t="str">
            <v>Pipe &amp; Steel</v>
          </cell>
          <cell r="D1500">
            <v>413</v>
          </cell>
          <cell r="E1500">
            <v>334</v>
          </cell>
          <cell r="F1500">
            <v>25.15</v>
          </cell>
        </row>
        <row r="1501">
          <cell r="A1501">
            <v>413336</v>
          </cell>
          <cell r="B1501" t="str">
            <v>Mobile Lighting Plant</v>
          </cell>
          <cell r="C1501" t="str">
            <v>Instruments &amp; Lab</v>
          </cell>
          <cell r="D1501">
            <v>413</v>
          </cell>
          <cell r="E1501">
            <v>336</v>
          </cell>
          <cell r="F1501">
            <v>0</v>
          </cell>
        </row>
        <row r="1502">
          <cell r="A1502">
            <v>413337</v>
          </cell>
          <cell r="B1502" t="str">
            <v>Mobile Lighting Plant</v>
          </cell>
          <cell r="C1502" t="str">
            <v>Signage</v>
          </cell>
          <cell r="D1502">
            <v>413</v>
          </cell>
          <cell r="E1502">
            <v>337</v>
          </cell>
          <cell r="F1502">
            <v>0</v>
          </cell>
        </row>
        <row r="1503">
          <cell r="A1503">
            <v>413340</v>
          </cell>
          <cell r="B1503" t="str">
            <v>Mobile Lighting Plant</v>
          </cell>
          <cell r="C1503" t="str">
            <v>Mat.Hand.</v>
          </cell>
          <cell r="D1503">
            <v>413</v>
          </cell>
          <cell r="E1503">
            <v>340</v>
          </cell>
          <cell r="F1503">
            <v>0</v>
          </cell>
        </row>
        <row r="1504">
          <cell r="A1504">
            <v>413341</v>
          </cell>
          <cell r="B1504" t="str">
            <v>Mobile Lighting Plant</v>
          </cell>
          <cell r="C1504" t="str">
            <v>Hand Tools</v>
          </cell>
          <cell r="D1504">
            <v>413</v>
          </cell>
          <cell r="E1504">
            <v>341</v>
          </cell>
          <cell r="F1504">
            <v>8.0299999999999994</v>
          </cell>
        </row>
        <row r="1505">
          <cell r="A1505">
            <v>413342</v>
          </cell>
          <cell r="B1505" t="str">
            <v>Mobile Lighting Plant</v>
          </cell>
          <cell r="C1505" t="str">
            <v>Weld.Equip.</v>
          </cell>
          <cell r="D1505">
            <v>413</v>
          </cell>
          <cell r="E1505">
            <v>342</v>
          </cell>
          <cell r="F1505">
            <v>360.23</v>
          </cell>
        </row>
        <row r="1506">
          <cell r="A1506">
            <v>413350</v>
          </cell>
          <cell r="B1506" t="str">
            <v>Mobile Lighting Plant</v>
          </cell>
          <cell r="C1506" t="str">
            <v>Prot.Clothes</v>
          </cell>
          <cell r="D1506">
            <v>413</v>
          </cell>
          <cell r="E1506">
            <v>350</v>
          </cell>
          <cell r="F1506">
            <v>0</v>
          </cell>
        </row>
        <row r="1507">
          <cell r="A1507">
            <v>413354</v>
          </cell>
          <cell r="B1507" t="str">
            <v>Mobile Lighting Plant</v>
          </cell>
          <cell r="C1507" t="str">
            <v>Safety Equip.</v>
          </cell>
          <cell r="D1507">
            <v>413</v>
          </cell>
          <cell r="E1507">
            <v>354</v>
          </cell>
          <cell r="F1507">
            <v>0</v>
          </cell>
        </row>
        <row r="1508">
          <cell r="A1508">
            <v>413403</v>
          </cell>
          <cell r="B1508" t="str">
            <v>Mobile Lighting Plant</v>
          </cell>
          <cell r="C1508" t="str">
            <v>Cont - Mechanical</v>
          </cell>
          <cell r="D1508">
            <v>413</v>
          </cell>
          <cell r="E1508">
            <v>403</v>
          </cell>
          <cell r="F1508">
            <v>9264</v>
          </cell>
        </row>
        <row r="1509">
          <cell r="A1509">
            <v>413404</v>
          </cell>
          <cell r="B1509" t="str">
            <v>Mobile Lighting Plant</v>
          </cell>
          <cell r="C1509" t="str">
            <v>Outside Con-Elec</v>
          </cell>
          <cell r="D1509">
            <v>413</v>
          </cell>
          <cell r="E1509">
            <v>404</v>
          </cell>
          <cell r="F1509">
            <v>0</v>
          </cell>
        </row>
        <row r="1510">
          <cell r="A1510">
            <v>413405</v>
          </cell>
          <cell r="B1510" t="str">
            <v>Mobile Lighting Plant</v>
          </cell>
          <cell r="C1510" t="str">
            <v>Out Cont - Other</v>
          </cell>
          <cell r="D1510">
            <v>413</v>
          </cell>
          <cell r="E1510">
            <v>405</v>
          </cell>
        </row>
        <row r="1511">
          <cell r="A1511">
            <v>414240</v>
          </cell>
          <cell r="B1511" t="str">
            <v>Welding Machines</v>
          </cell>
          <cell r="C1511" t="str">
            <v>Mech Tdes</v>
          </cell>
          <cell r="D1511">
            <v>414</v>
          </cell>
          <cell r="E1511">
            <v>240</v>
          </cell>
          <cell r="F1511">
            <v>0</v>
          </cell>
        </row>
        <row r="1512">
          <cell r="A1512">
            <v>414244</v>
          </cell>
          <cell r="B1512" t="str">
            <v>Welding Machines</v>
          </cell>
          <cell r="C1512" t="str">
            <v>Elect Tdes</v>
          </cell>
          <cell r="D1512">
            <v>414</v>
          </cell>
          <cell r="E1512">
            <v>244</v>
          </cell>
          <cell r="F1512">
            <v>0</v>
          </cell>
        </row>
        <row r="1513">
          <cell r="A1513">
            <v>414246</v>
          </cell>
          <cell r="B1513" t="str">
            <v>Welding Machines</v>
          </cell>
          <cell r="C1513" t="str">
            <v>Elect Appt</v>
          </cell>
          <cell r="D1513">
            <v>414</v>
          </cell>
          <cell r="E1513">
            <v>246</v>
          </cell>
          <cell r="F1513">
            <v>0</v>
          </cell>
        </row>
        <row r="1514">
          <cell r="A1514">
            <v>414299</v>
          </cell>
          <cell r="B1514" t="str">
            <v>Welding Machines</v>
          </cell>
          <cell r="C1514" t="str">
            <v>On Costs</v>
          </cell>
          <cell r="D1514">
            <v>414</v>
          </cell>
          <cell r="E1514">
            <v>299</v>
          </cell>
          <cell r="F1514">
            <v>0</v>
          </cell>
        </row>
        <row r="1515">
          <cell r="A1515">
            <v>414301</v>
          </cell>
          <cell r="B1515" t="str">
            <v>Welding Machines</v>
          </cell>
          <cell r="C1515" t="str">
            <v>Consumables</v>
          </cell>
          <cell r="D1515">
            <v>414</v>
          </cell>
          <cell r="E1515">
            <v>301</v>
          </cell>
          <cell r="F1515">
            <v>0</v>
          </cell>
        </row>
        <row r="1516">
          <cell r="A1516">
            <v>414330</v>
          </cell>
          <cell r="B1516" t="str">
            <v>Welding Machines</v>
          </cell>
          <cell r="C1516" t="str">
            <v>Mech.Spares</v>
          </cell>
          <cell r="D1516">
            <v>414</v>
          </cell>
          <cell r="E1516">
            <v>330</v>
          </cell>
          <cell r="F1516">
            <v>1061.46</v>
          </cell>
        </row>
        <row r="1517">
          <cell r="A1517">
            <v>414331</v>
          </cell>
          <cell r="B1517" t="str">
            <v>Welding Machines</v>
          </cell>
          <cell r="C1517" t="str">
            <v>Elect.Spares</v>
          </cell>
          <cell r="D1517">
            <v>414</v>
          </cell>
          <cell r="E1517">
            <v>331</v>
          </cell>
          <cell r="F1517">
            <v>113.99</v>
          </cell>
        </row>
        <row r="1518">
          <cell r="A1518">
            <v>414341</v>
          </cell>
          <cell r="B1518" t="str">
            <v>Welding Machines</v>
          </cell>
          <cell r="C1518" t="str">
            <v>Hand Tools</v>
          </cell>
          <cell r="D1518">
            <v>414</v>
          </cell>
          <cell r="E1518">
            <v>341</v>
          </cell>
          <cell r="F1518">
            <v>0</v>
          </cell>
        </row>
        <row r="1519">
          <cell r="A1519">
            <v>414342</v>
          </cell>
          <cell r="B1519" t="str">
            <v>Welding Machines</v>
          </cell>
          <cell r="C1519" t="str">
            <v>Weld.Equip.</v>
          </cell>
          <cell r="D1519">
            <v>414</v>
          </cell>
          <cell r="E1519">
            <v>342</v>
          </cell>
          <cell r="F1519">
            <v>0</v>
          </cell>
        </row>
        <row r="1520">
          <cell r="A1520">
            <v>414354</v>
          </cell>
          <cell r="B1520" t="str">
            <v>Welding Machines</v>
          </cell>
          <cell r="C1520" t="str">
            <v>Safety Equip.</v>
          </cell>
          <cell r="D1520">
            <v>414</v>
          </cell>
          <cell r="E1520">
            <v>354</v>
          </cell>
          <cell r="F1520">
            <v>0</v>
          </cell>
        </row>
        <row r="1521">
          <cell r="A1521">
            <v>414403</v>
          </cell>
          <cell r="B1521" t="str">
            <v>Welding Machines</v>
          </cell>
          <cell r="C1521" t="str">
            <v>Cont - Mechanical</v>
          </cell>
          <cell r="D1521">
            <v>414</v>
          </cell>
          <cell r="E1521">
            <v>403</v>
          </cell>
          <cell r="F1521">
            <v>412</v>
          </cell>
        </row>
        <row r="1522">
          <cell r="A1522">
            <v>414404</v>
          </cell>
          <cell r="B1522" t="str">
            <v>Welding Machines</v>
          </cell>
          <cell r="C1522" t="str">
            <v>Outside Con-Elec</v>
          </cell>
          <cell r="D1522">
            <v>414</v>
          </cell>
          <cell r="E1522">
            <v>404</v>
          </cell>
          <cell r="F1522">
            <v>0</v>
          </cell>
        </row>
        <row r="1523">
          <cell r="A1523">
            <v>416244</v>
          </cell>
          <cell r="B1523" t="str">
            <v>Forklifts / Hoists</v>
          </cell>
          <cell r="C1523" t="str">
            <v>Elect Tdes</v>
          </cell>
          <cell r="D1523">
            <v>416</v>
          </cell>
          <cell r="E1523">
            <v>244</v>
          </cell>
          <cell r="F1523">
            <v>142.31</v>
          </cell>
        </row>
        <row r="1524">
          <cell r="A1524">
            <v>416246</v>
          </cell>
          <cell r="B1524" t="str">
            <v>Forklifts / Hoists</v>
          </cell>
          <cell r="C1524" t="str">
            <v>Elect Appt</v>
          </cell>
          <cell r="D1524">
            <v>416</v>
          </cell>
          <cell r="E1524">
            <v>246</v>
          </cell>
          <cell r="F1524">
            <v>0</v>
          </cell>
        </row>
        <row r="1525">
          <cell r="A1525">
            <v>416299</v>
          </cell>
          <cell r="B1525" t="str">
            <v>Forklifts / Hoists</v>
          </cell>
          <cell r="C1525" t="str">
            <v>On Costs</v>
          </cell>
          <cell r="D1525">
            <v>416</v>
          </cell>
          <cell r="E1525">
            <v>299</v>
          </cell>
          <cell r="F1525">
            <v>41.69</v>
          </cell>
        </row>
        <row r="1526">
          <cell r="A1526">
            <v>416301</v>
          </cell>
          <cell r="B1526" t="str">
            <v>Forklifts / Hoists</v>
          </cell>
          <cell r="C1526" t="str">
            <v>Consumables</v>
          </cell>
          <cell r="D1526">
            <v>416</v>
          </cell>
          <cell r="E1526">
            <v>301</v>
          </cell>
          <cell r="F1526">
            <v>0</v>
          </cell>
        </row>
        <row r="1527">
          <cell r="A1527">
            <v>416307</v>
          </cell>
          <cell r="B1527" t="str">
            <v>Forklifts / Hoists</v>
          </cell>
          <cell r="C1527" t="str">
            <v>Tyres &amp; Tubes</v>
          </cell>
          <cell r="D1527">
            <v>416</v>
          </cell>
          <cell r="E1527">
            <v>307</v>
          </cell>
        </row>
        <row r="1528">
          <cell r="A1528">
            <v>416309</v>
          </cell>
          <cell r="B1528" t="str">
            <v>Forklifts / Hoists</v>
          </cell>
          <cell r="C1528" t="str">
            <v>Fuels/Oils</v>
          </cell>
          <cell r="D1528">
            <v>416</v>
          </cell>
          <cell r="E1528">
            <v>309</v>
          </cell>
          <cell r="F1528">
            <v>5518.13</v>
          </cell>
        </row>
        <row r="1529">
          <cell r="A1529">
            <v>416330</v>
          </cell>
          <cell r="B1529" t="str">
            <v>Forklifts / Hoists</v>
          </cell>
          <cell r="C1529" t="str">
            <v>Mech.Spares</v>
          </cell>
          <cell r="D1529">
            <v>416</v>
          </cell>
          <cell r="E1529">
            <v>330</v>
          </cell>
          <cell r="F1529">
            <v>13000.21</v>
          </cell>
        </row>
        <row r="1530">
          <cell r="A1530">
            <v>416331</v>
          </cell>
          <cell r="B1530" t="str">
            <v>Forklifts / Hoists</v>
          </cell>
          <cell r="C1530" t="str">
            <v>Elect.Spares</v>
          </cell>
          <cell r="D1530">
            <v>416</v>
          </cell>
          <cell r="E1530">
            <v>331</v>
          </cell>
          <cell r="F1530">
            <v>378</v>
          </cell>
        </row>
        <row r="1531">
          <cell r="A1531">
            <v>416334</v>
          </cell>
          <cell r="B1531" t="str">
            <v>Forklifts / Hoists</v>
          </cell>
          <cell r="C1531" t="str">
            <v>Pipe &amp; Steel</v>
          </cell>
          <cell r="D1531">
            <v>416</v>
          </cell>
          <cell r="E1531">
            <v>334</v>
          </cell>
          <cell r="F1531">
            <v>0</v>
          </cell>
        </row>
        <row r="1532">
          <cell r="A1532">
            <v>416350</v>
          </cell>
          <cell r="B1532" t="str">
            <v>Forklifts / Hoists</v>
          </cell>
          <cell r="C1532" t="str">
            <v>Prot.Clothes</v>
          </cell>
          <cell r="D1532">
            <v>416</v>
          </cell>
          <cell r="E1532">
            <v>350</v>
          </cell>
          <cell r="F1532">
            <v>0</v>
          </cell>
        </row>
        <row r="1533">
          <cell r="A1533">
            <v>416355</v>
          </cell>
          <cell r="B1533" t="str">
            <v>Forklifts / Hoists</v>
          </cell>
          <cell r="C1533" t="str">
            <v>Non-Pre. Glasses</v>
          </cell>
          <cell r="D1533">
            <v>416</v>
          </cell>
          <cell r="E1533">
            <v>355</v>
          </cell>
          <cell r="F1533">
            <v>0</v>
          </cell>
        </row>
        <row r="1534">
          <cell r="A1534">
            <v>416403</v>
          </cell>
          <cell r="B1534" t="str">
            <v>Forklifts / Hoists</v>
          </cell>
          <cell r="C1534" t="str">
            <v>Cont - Mechanical</v>
          </cell>
          <cell r="D1534">
            <v>416</v>
          </cell>
          <cell r="E1534">
            <v>403</v>
          </cell>
          <cell r="F1534">
            <v>0</v>
          </cell>
        </row>
        <row r="1535">
          <cell r="A1535">
            <v>416404</v>
          </cell>
          <cell r="B1535" t="str">
            <v>Forklifts / Hoists</v>
          </cell>
          <cell r="C1535" t="str">
            <v>Outside Con-Elec</v>
          </cell>
          <cell r="D1535">
            <v>416</v>
          </cell>
          <cell r="E1535">
            <v>404</v>
          </cell>
          <cell r="F1535">
            <v>1692.4</v>
          </cell>
        </row>
        <row r="1536">
          <cell r="A1536">
            <v>417301</v>
          </cell>
          <cell r="B1536" t="str">
            <v>Compressors / Tyrepress/ Clean</v>
          </cell>
          <cell r="C1536" t="str">
            <v>Consumables</v>
          </cell>
          <cell r="D1536">
            <v>417</v>
          </cell>
          <cell r="E1536">
            <v>301</v>
          </cell>
          <cell r="F1536">
            <v>0</v>
          </cell>
        </row>
        <row r="1537">
          <cell r="A1537">
            <v>417307</v>
          </cell>
          <cell r="B1537" t="str">
            <v>Compressors / Tyrepress/ Clean</v>
          </cell>
          <cell r="C1537" t="str">
            <v>Tyres &amp; Tubes</v>
          </cell>
          <cell r="D1537">
            <v>417</v>
          </cell>
          <cell r="E1537">
            <v>307</v>
          </cell>
        </row>
        <row r="1538">
          <cell r="A1538">
            <v>417309</v>
          </cell>
          <cell r="B1538" t="str">
            <v>Compressors / Tyrepress/ Clean</v>
          </cell>
          <cell r="C1538" t="str">
            <v>Fuels/Oils</v>
          </cell>
          <cell r="D1538">
            <v>417</v>
          </cell>
          <cell r="E1538">
            <v>309</v>
          </cell>
        </row>
        <row r="1539">
          <cell r="A1539">
            <v>417330</v>
          </cell>
          <cell r="B1539" t="str">
            <v>Compressors / Tyrepress/ Clean</v>
          </cell>
          <cell r="C1539" t="str">
            <v>Mech.Spares</v>
          </cell>
          <cell r="D1539">
            <v>417</v>
          </cell>
          <cell r="E1539">
            <v>330</v>
          </cell>
          <cell r="F1539">
            <v>0</v>
          </cell>
        </row>
        <row r="1540">
          <cell r="A1540">
            <v>417341</v>
          </cell>
          <cell r="B1540" t="str">
            <v>Compressors / Tyrepress/ Clean</v>
          </cell>
          <cell r="C1540" t="str">
            <v>Hand Tools</v>
          </cell>
          <cell r="D1540">
            <v>417</v>
          </cell>
          <cell r="E1540">
            <v>341</v>
          </cell>
          <cell r="F1540">
            <v>0</v>
          </cell>
        </row>
        <row r="1541">
          <cell r="A1541">
            <v>417354</v>
          </cell>
          <cell r="B1541" t="str">
            <v>Compressors / Tyrepress/ Clean</v>
          </cell>
          <cell r="C1541" t="str">
            <v>Safety Equip.</v>
          </cell>
          <cell r="D1541">
            <v>417</v>
          </cell>
          <cell r="E1541">
            <v>354</v>
          </cell>
          <cell r="F1541">
            <v>0</v>
          </cell>
        </row>
        <row r="1542">
          <cell r="A1542">
            <v>417403</v>
          </cell>
          <cell r="B1542" t="str">
            <v>Compressors / Tyrepress/ Clean</v>
          </cell>
          <cell r="C1542" t="str">
            <v>Cont - Mechanical</v>
          </cell>
          <cell r="D1542">
            <v>417</v>
          </cell>
          <cell r="E1542">
            <v>403</v>
          </cell>
          <cell r="F1542">
            <v>11790.31</v>
          </cell>
        </row>
        <row r="1543">
          <cell r="A1543">
            <v>418309</v>
          </cell>
          <cell r="B1543" t="str">
            <v>General Mechanical Plant</v>
          </cell>
          <cell r="C1543" t="str">
            <v>Fuels/Oils</v>
          </cell>
          <cell r="D1543">
            <v>418</v>
          </cell>
          <cell r="E1543">
            <v>309</v>
          </cell>
          <cell r="F1543">
            <v>0</v>
          </cell>
        </row>
        <row r="1544">
          <cell r="A1544">
            <v>418337</v>
          </cell>
          <cell r="B1544" t="str">
            <v>General Mechanical Plant</v>
          </cell>
          <cell r="C1544" t="str">
            <v>Signage</v>
          </cell>
          <cell r="D1544">
            <v>418</v>
          </cell>
          <cell r="E1544">
            <v>337</v>
          </cell>
          <cell r="F1544">
            <v>0</v>
          </cell>
        </row>
        <row r="1545">
          <cell r="A1545">
            <v>441331</v>
          </cell>
          <cell r="B1545" t="str">
            <v>Electrical Test Equipment</v>
          </cell>
          <cell r="C1545" t="str">
            <v>Elect.Spares</v>
          </cell>
          <cell r="D1545">
            <v>441</v>
          </cell>
          <cell r="E1545">
            <v>331</v>
          </cell>
          <cell r="F1545">
            <v>291.95</v>
          </cell>
        </row>
        <row r="1546">
          <cell r="A1546">
            <v>443244</v>
          </cell>
          <cell r="B1546" t="str">
            <v>Cables / Hot Boxes</v>
          </cell>
          <cell r="C1546" t="str">
            <v>Elect Tdes</v>
          </cell>
          <cell r="D1546">
            <v>443</v>
          </cell>
          <cell r="E1546">
            <v>244</v>
          </cell>
          <cell r="F1546">
            <v>850.7</v>
          </cell>
        </row>
        <row r="1547">
          <cell r="A1547">
            <v>443246</v>
          </cell>
          <cell r="B1547" t="str">
            <v>Cables / Hot Boxes</v>
          </cell>
          <cell r="C1547" t="str">
            <v>Elect Appt</v>
          </cell>
          <cell r="D1547">
            <v>443</v>
          </cell>
          <cell r="E1547">
            <v>246</v>
          </cell>
          <cell r="F1547">
            <v>317.79000000000002</v>
          </cell>
        </row>
        <row r="1548">
          <cell r="A1548">
            <v>443299</v>
          </cell>
          <cell r="B1548" t="str">
            <v>Cables / Hot Boxes</v>
          </cell>
          <cell r="C1548" t="str">
            <v>On Costs</v>
          </cell>
          <cell r="D1548">
            <v>443</v>
          </cell>
          <cell r="E1548">
            <v>299</v>
          </cell>
          <cell r="F1548">
            <v>342.28</v>
          </cell>
        </row>
        <row r="1549">
          <cell r="A1549">
            <v>443301</v>
          </cell>
          <cell r="B1549" t="str">
            <v>Cables / Hot Boxes</v>
          </cell>
          <cell r="C1549" t="str">
            <v>Consumables</v>
          </cell>
          <cell r="D1549">
            <v>443</v>
          </cell>
          <cell r="E1549">
            <v>301</v>
          </cell>
          <cell r="F1549">
            <v>0</v>
          </cell>
        </row>
        <row r="1550">
          <cell r="A1550">
            <v>443330</v>
          </cell>
          <cell r="B1550" t="str">
            <v>Cables / Hot Boxes</v>
          </cell>
          <cell r="C1550" t="str">
            <v>Mech.Spares</v>
          </cell>
          <cell r="D1550">
            <v>443</v>
          </cell>
          <cell r="E1550">
            <v>330</v>
          </cell>
          <cell r="F1550">
            <v>8578.56</v>
          </cell>
        </row>
        <row r="1551">
          <cell r="A1551">
            <v>443331</v>
          </cell>
          <cell r="B1551" t="str">
            <v>Cables / Hot Boxes</v>
          </cell>
          <cell r="C1551" t="str">
            <v>Elect.Spares</v>
          </cell>
          <cell r="D1551">
            <v>443</v>
          </cell>
          <cell r="E1551">
            <v>331</v>
          </cell>
          <cell r="F1551">
            <v>701.7</v>
          </cell>
        </row>
        <row r="1552">
          <cell r="A1552">
            <v>443341</v>
          </cell>
          <cell r="B1552" t="str">
            <v>Cables / Hot Boxes</v>
          </cell>
          <cell r="C1552" t="str">
            <v>Hand Tools</v>
          </cell>
          <cell r="D1552">
            <v>443</v>
          </cell>
          <cell r="E1552">
            <v>341</v>
          </cell>
          <cell r="F1552">
            <v>0</v>
          </cell>
        </row>
        <row r="1553">
          <cell r="A1553">
            <v>443342</v>
          </cell>
          <cell r="B1553" t="str">
            <v>Cables / Hot Boxes</v>
          </cell>
          <cell r="C1553" t="str">
            <v>Weld.Equip.</v>
          </cell>
          <cell r="D1553">
            <v>443</v>
          </cell>
          <cell r="E1553">
            <v>342</v>
          </cell>
          <cell r="F1553">
            <v>0</v>
          </cell>
        </row>
        <row r="1554">
          <cell r="A1554">
            <v>443350</v>
          </cell>
          <cell r="B1554" t="str">
            <v>Cables / Hot Boxes</v>
          </cell>
          <cell r="C1554" t="str">
            <v>Prot.Clothes</v>
          </cell>
          <cell r="D1554">
            <v>443</v>
          </cell>
          <cell r="E1554">
            <v>350</v>
          </cell>
          <cell r="F1554">
            <v>0</v>
          </cell>
        </row>
        <row r="1555">
          <cell r="A1555">
            <v>443354</v>
          </cell>
          <cell r="B1555" t="str">
            <v>Cables / Hot Boxes</v>
          </cell>
          <cell r="C1555" t="str">
            <v>Safety Equip.</v>
          </cell>
          <cell r="D1555">
            <v>443</v>
          </cell>
          <cell r="E1555">
            <v>354</v>
          </cell>
          <cell r="F1555">
            <v>0</v>
          </cell>
        </row>
        <row r="1556">
          <cell r="A1556">
            <v>443403</v>
          </cell>
          <cell r="B1556" t="str">
            <v>Cables / Hot Boxes</v>
          </cell>
          <cell r="C1556" t="str">
            <v>Cont - Mechanical</v>
          </cell>
          <cell r="D1556">
            <v>443</v>
          </cell>
          <cell r="E1556">
            <v>403</v>
          </cell>
          <cell r="F1556">
            <v>153.11000000000001</v>
          </cell>
        </row>
        <row r="1557">
          <cell r="A1557">
            <v>443404</v>
          </cell>
          <cell r="B1557" t="str">
            <v>Cables / Hot Boxes</v>
          </cell>
          <cell r="C1557" t="str">
            <v>Outside Con-Elec</v>
          </cell>
          <cell r="D1557">
            <v>443</v>
          </cell>
          <cell r="E1557">
            <v>404</v>
          </cell>
          <cell r="F1557">
            <v>0</v>
          </cell>
        </row>
        <row r="1558">
          <cell r="A1558">
            <v>444301</v>
          </cell>
          <cell r="B1558" t="str">
            <v>Cables / Hot Boxes</v>
          </cell>
          <cell r="C1558" t="str">
            <v>Consumables</v>
          </cell>
          <cell r="D1558">
            <v>444</v>
          </cell>
          <cell r="E1558">
            <v>301</v>
          </cell>
          <cell r="F1558">
            <v>45.5</v>
          </cell>
        </row>
        <row r="1559">
          <cell r="A1559">
            <v>444330</v>
          </cell>
          <cell r="B1559" t="str">
            <v>Cables / Hot Boxes</v>
          </cell>
          <cell r="C1559" t="str">
            <v>Mech.Spares</v>
          </cell>
          <cell r="D1559">
            <v>444</v>
          </cell>
          <cell r="E1559">
            <v>330</v>
          </cell>
          <cell r="F1559">
            <v>271.52</v>
          </cell>
        </row>
        <row r="1560">
          <cell r="A1560">
            <v>444403</v>
          </cell>
          <cell r="B1560" t="str">
            <v>Cables / Hot Boxes</v>
          </cell>
          <cell r="C1560" t="str">
            <v>Cont - Mechanical</v>
          </cell>
          <cell r="D1560">
            <v>444</v>
          </cell>
          <cell r="E1560">
            <v>403</v>
          </cell>
          <cell r="F1560">
            <v>669.5</v>
          </cell>
        </row>
        <row r="1561">
          <cell r="A1561">
            <v>445244</v>
          </cell>
          <cell r="B1561" t="str">
            <v>Two Way Radios - Mobile</v>
          </cell>
          <cell r="C1561" t="str">
            <v>Elect Tdes</v>
          </cell>
          <cell r="D1561">
            <v>445</v>
          </cell>
          <cell r="E1561">
            <v>244</v>
          </cell>
          <cell r="F1561">
            <v>4393.88</v>
          </cell>
        </row>
        <row r="1562">
          <cell r="A1562">
            <v>445246</v>
          </cell>
          <cell r="B1562" t="str">
            <v>Two Way Radios - Mobile</v>
          </cell>
          <cell r="C1562" t="str">
            <v>Elect Appt</v>
          </cell>
          <cell r="D1562">
            <v>445</v>
          </cell>
          <cell r="E1562">
            <v>246</v>
          </cell>
          <cell r="F1562">
            <v>204.14</v>
          </cell>
        </row>
        <row r="1563">
          <cell r="A1563">
            <v>445299</v>
          </cell>
          <cell r="B1563" t="str">
            <v>Two Way Radios - Mobile</v>
          </cell>
          <cell r="C1563" t="str">
            <v>On Costs</v>
          </cell>
          <cell r="D1563">
            <v>445</v>
          </cell>
          <cell r="E1563">
            <v>299</v>
          </cell>
          <cell r="F1563">
            <v>1346.88</v>
          </cell>
        </row>
        <row r="1564">
          <cell r="A1564">
            <v>445301</v>
          </cell>
          <cell r="B1564" t="str">
            <v>Two Way Radios - Mobile</v>
          </cell>
          <cell r="C1564" t="str">
            <v>Consumables</v>
          </cell>
          <cell r="D1564">
            <v>445</v>
          </cell>
          <cell r="E1564">
            <v>301</v>
          </cell>
          <cell r="F1564">
            <v>16.760000000000002</v>
          </cell>
        </row>
        <row r="1565">
          <cell r="A1565">
            <v>445330</v>
          </cell>
          <cell r="B1565" t="str">
            <v>Two Way Radios - Mobile</v>
          </cell>
          <cell r="C1565" t="str">
            <v>Mech.Spares</v>
          </cell>
          <cell r="D1565">
            <v>445</v>
          </cell>
          <cell r="E1565">
            <v>330</v>
          </cell>
          <cell r="F1565">
            <v>35.11</v>
          </cell>
        </row>
        <row r="1566">
          <cell r="A1566">
            <v>445331</v>
          </cell>
          <cell r="B1566" t="str">
            <v>Two Way Radios - Mobile</v>
          </cell>
          <cell r="C1566" t="str">
            <v>Elect.Spares</v>
          </cell>
          <cell r="D1566">
            <v>445</v>
          </cell>
          <cell r="E1566">
            <v>331</v>
          </cell>
          <cell r="F1566">
            <v>9337.7099999999991</v>
          </cell>
        </row>
        <row r="1567">
          <cell r="A1567">
            <v>445341</v>
          </cell>
          <cell r="B1567" t="str">
            <v>Two Way Radios - Mobile</v>
          </cell>
          <cell r="C1567" t="str">
            <v>Hand Tools</v>
          </cell>
          <cell r="D1567">
            <v>445</v>
          </cell>
          <cell r="E1567">
            <v>341</v>
          </cell>
          <cell r="F1567">
            <v>6.94</v>
          </cell>
        </row>
        <row r="1568">
          <cell r="A1568">
            <v>445342</v>
          </cell>
          <cell r="B1568" t="str">
            <v>Two Way Radios - Mobile</v>
          </cell>
          <cell r="C1568" t="str">
            <v>Weld.Equip.</v>
          </cell>
          <cell r="D1568">
            <v>445</v>
          </cell>
          <cell r="E1568">
            <v>342</v>
          </cell>
          <cell r="F1568">
            <v>7.33</v>
          </cell>
        </row>
        <row r="1569">
          <cell r="A1569">
            <v>445350</v>
          </cell>
          <cell r="B1569" t="str">
            <v>Two Way Radios - Mobile</v>
          </cell>
          <cell r="C1569" t="str">
            <v>Prot.Clothes</v>
          </cell>
          <cell r="D1569">
            <v>445</v>
          </cell>
          <cell r="E1569">
            <v>350</v>
          </cell>
          <cell r="F1569">
            <v>0</v>
          </cell>
        </row>
        <row r="1570">
          <cell r="A1570">
            <v>445354</v>
          </cell>
          <cell r="B1570" t="str">
            <v>Two Way Radios - Mobile</v>
          </cell>
          <cell r="C1570" t="str">
            <v>Safety Equip.</v>
          </cell>
          <cell r="D1570">
            <v>445</v>
          </cell>
          <cell r="E1570">
            <v>354</v>
          </cell>
          <cell r="F1570">
            <v>0</v>
          </cell>
        </row>
        <row r="1571">
          <cell r="A1571">
            <v>445404</v>
          </cell>
          <cell r="B1571" t="str">
            <v>Two Way Radios - Mobile</v>
          </cell>
          <cell r="C1571" t="str">
            <v>Outside Con-Elec</v>
          </cell>
          <cell r="D1571">
            <v>445</v>
          </cell>
          <cell r="E1571">
            <v>404</v>
          </cell>
          <cell r="F1571">
            <v>2626.98</v>
          </cell>
        </row>
        <row r="1572">
          <cell r="A1572">
            <v>447244</v>
          </cell>
          <cell r="B1572" t="str">
            <v>Two Way Radios - Comsumable</v>
          </cell>
          <cell r="C1572" t="str">
            <v>Elect Tdes</v>
          </cell>
          <cell r="D1572">
            <v>447</v>
          </cell>
          <cell r="E1572">
            <v>244</v>
          </cell>
          <cell r="F1572">
            <v>1075.26</v>
          </cell>
        </row>
        <row r="1573">
          <cell r="A1573">
            <v>447246</v>
          </cell>
          <cell r="B1573" t="str">
            <v>Two Way Radios - Comsumable</v>
          </cell>
          <cell r="C1573" t="str">
            <v>Elect Appt</v>
          </cell>
          <cell r="D1573">
            <v>447</v>
          </cell>
          <cell r="E1573">
            <v>246</v>
          </cell>
          <cell r="F1573">
            <v>69.34</v>
          </cell>
        </row>
        <row r="1574">
          <cell r="A1574">
            <v>447299</v>
          </cell>
          <cell r="B1574" t="str">
            <v>Two Way Radios - Comsumable</v>
          </cell>
          <cell r="C1574" t="str">
            <v>On Costs</v>
          </cell>
          <cell r="D1574">
            <v>447</v>
          </cell>
          <cell r="E1574">
            <v>299</v>
          </cell>
          <cell r="F1574">
            <v>335.29</v>
          </cell>
        </row>
        <row r="1575">
          <cell r="A1575">
            <v>447301</v>
          </cell>
          <cell r="B1575" t="str">
            <v>Two Way Radios - Comsumable</v>
          </cell>
          <cell r="C1575" t="str">
            <v>Consumables</v>
          </cell>
          <cell r="D1575">
            <v>447</v>
          </cell>
          <cell r="E1575">
            <v>301</v>
          </cell>
          <cell r="F1575">
            <v>0</v>
          </cell>
        </row>
        <row r="1576">
          <cell r="A1576">
            <v>447330</v>
          </cell>
          <cell r="B1576" t="str">
            <v>Two Way Radios - Comsumable</v>
          </cell>
          <cell r="C1576" t="str">
            <v>Mech.Spares</v>
          </cell>
          <cell r="D1576">
            <v>447</v>
          </cell>
          <cell r="E1576">
            <v>330</v>
          </cell>
          <cell r="F1576">
            <v>6.43</v>
          </cell>
        </row>
        <row r="1577">
          <cell r="A1577">
            <v>447331</v>
          </cell>
          <cell r="B1577" t="str">
            <v>Two Way Radios - Comsumable</v>
          </cell>
          <cell r="C1577" t="str">
            <v>Elect.Spares</v>
          </cell>
          <cell r="D1577">
            <v>447</v>
          </cell>
          <cell r="E1577">
            <v>331</v>
          </cell>
          <cell r="F1577">
            <v>4068.98</v>
          </cell>
        </row>
        <row r="1578">
          <cell r="A1578">
            <v>447341</v>
          </cell>
          <cell r="B1578" t="str">
            <v>Two Way Radios - Comsumable</v>
          </cell>
          <cell r="C1578" t="str">
            <v>Hand Tools</v>
          </cell>
          <cell r="D1578">
            <v>447</v>
          </cell>
          <cell r="E1578">
            <v>341</v>
          </cell>
          <cell r="F1578">
            <v>0.95</v>
          </cell>
        </row>
        <row r="1579">
          <cell r="A1579">
            <v>447342</v>
          </cell>
          <cell r="B1579" t="str">
            <v>Two Way Radios - Comsumable</v>
          </cell>
          <cell r="C1579" t="str">
            <v>Weld.Equip.</v>
          </cell>
          <cell r="D1579">
            <v>447</v>
          </cell>
          <cell r="E1579">
            <v>342</v>
          </cell>
          <cell r="F1579">
            <v>0</v>
          </cell>
        </row>
        <row r="1580">
          <cell r="A1580">
            <v>447355</v>
          </cell>
          <cell r="B1580" t="str">
            <v>Two Way Radios - Comsumable</v>
          </cell>
          <cell r="C1580" t="str">
            <v>Non-Pre. Glasses</v>
          </cell>
          <cell r="D1580">
            <v>447</v>
          </cell>
          <cell r="E1580">
            <v>355</v>
          </cell>
          <cell r="F1580">
            <v>0</v>
          </cell>
        </row>
        <row r="1581">
          <cell r="A1581">
            <v>447404</v>
          </cell>
          <cell r="B1581" t="str">
            <v>Two Way Radios - Comsumable</v>
          </cell>
          <cell r="C1581" t="str">
            <v>Outside Con-Elec</v>
          </cell>
          <cell r="D1581">
            <v>447</v>
          </cell>
          <cell r="E1581">
            <v>404</v>
          </cell>
          <cell r="F1581">
            <v>11946.91</v>
          </cell>
        </row>
        <row r="1582">
          <cell r="A1582">
            <v>448244</v>
          </cell>
          <cell r="B1582" t="str">
            <v>Mobile Phones</v>
          </cell>
          <cell r="C1582" t="str">
            <v>Elect Tdes</v>
          </cell>
          <cell r="D1582">
            <v>448</v>
          </cell>
          <cell r="E1582">
            <v>244</v>
          </cell>
          <cell r="F1582">
            <v>0</v>
          </cell>
        </row>
        <row r="1583">
          <cell r="A1583">
            <v>448246</v>
          </cell>
          <cell r="B1583" t="str">
            <v>Mobile Phones</v>
          </cell>
          <cell r="C1583" t="str">
            <v>Elect Appt</v>
          </cell>
          <cell r="D1583">
            <v>448</v>
          </cell>
          <cell r="E1583">
            <v>246</v>
          </cell>
          <cell r="F1583">
            <v>0</v>
          </cell>
        </row>
        <row r="1584">
          <cell r="A1584">
            <v>448299</v>
          </cell>
          <cell r="B1584" t="str">
            <v>Mobile Phones</v>
          </cell>
          <cell r="C1584" t="str">
            <v>On Costs</v>
          </cell>
          <cell r="D1584">
            <v>448</v>
          </cell>
          <cell r="E1584">
            <v>299</v>
          </cell>
          <cell r="F1584">
            <v>0</v>
          </cell>
        </row>
        <row r="1585">
          <cell r="A1585">
            <v>448330</v>
          </cell>
          <cell r="B1585" t="str">
            <v>Mobile Phones</v>
          </cell>
          <cell r="C1585" t="str">
            <v>Mech.Spares</v>
          </cell>
          <cell r="D1585">
            <v>448</v>
          </cell>
          <cell r="E1585">
            <v>330</v>
          </cell>
          <cell r="F1585">
            <v>100.09</v>
          </cell>
        </row>
        <row r="1586">
          <cell r="A1586">
            <v>448331</v>
          </cell>
          <cell r="B1586" t="str">
            <v>Mobile Phones</v>
          </cell>
          <cell r="C1586" t="str">
            <v>Elect.Spares</v>
          </cell>
          <cell r="D1586">
            <v>448</v>
          </cell>
          <cell r="E1586">
            <v>331</v>
          </cell>
          <cell r="F1586">
            <v>-165.3</v>
          </cell>
        </row>
        <row r="1587">
          <cell r="A1587">
            <v>448404</v>
          </cell>
          <cell r="B1587" t="str">
            <v>Mobile Phones</v>
          </cell>
          <cell r="C1587" t="str">
            <v>Outside Con-Elec</v>
          </cell>
          <cell r="D1587">
            <v>448</v>
          </cell>
          <cell r="E1587">
            <v>404</v>
          </cell>
          <cell r="F1587">
            <v>243.45</v>
          </cell>
        </row>
        <row r="1588">
          <cell r="A1588">
            <v>448605</v>
          </cell>
          <cell r="B1588" t="str">
            <v>Mobile Phones</v>
          </cell>
          <cell r="C1588" t="str">
            <v>Telecommunications</v>
          </cell>
          <cell r="D1588">
            <v>448</v>
          </cell>
          <cell r="E1588">
            <v>605</v>
          </cell>
          <cell r="F1588">
            <v>3428.18</v>
          </cell>
        </row>
        <row r="1589">
          <cell r="A1589">
            <v>449246</v>
          </cell>
          <cell r="B1589" t="str">
            <v>Two Way Radios - Hand Held</v>
          </cell>
          <cell r="C1589" t="str">
            <v>Elect Appt</v>
          </cell>
          <cell r="D1589">
            <v>449</v>
          </cell>
          <cell r="E1589">
            <v>246</v>
          </cell>
          <cell r="F1589">
            <v>0</v>
          </cell>
        </row>
        <row r="1590">
          <cell r="A1590">
            <v>449299</v>
          </cell>
          <cell r="B1590" t="str">
            <v>Two Way Radios - Hand Held</v>
          </cell>
          <cell r="C1590" t="str">
            <v>On Costs</v>
          </cell>
          <cell r="D1590">
            <v>449</v>
          </cell>
          <cell r="E1590">
            <v>299</v>
          </cell>
          <cell r="F1590">
            <v>0</v>
          </cell>
        </row>
        <row r="1591">
          <cell r="A1591">
            <v>449330</v>
          </cell>
          <cell r="B1591" t="str">
            <v>Two Way Radios - Hand Held</v>
          </cell>
          <cell r="C1591" t="str">
            <v>Mech.Spares</v>
          </cell>
          <cell r="D1591">
            <v>449</v>
          </cell>
          <cell r="E1591">
            <v>330</v>
          </cell>
          <cell r="F1591">
            <v>0</v>
          </cell>
        </row>
        <row r="1592">
          <cell r="A1592">
            <v>449331</v>
          </cell>
          <cell r="B1592" t="str">
            <v>Two Way Radios - Hand Held</v>
          </cell>
          <cell r="C1592" t="str">
            <v>Elect.Spares</v>
          </cell>
          <cell r="D1592">
            <v>449</v>
          </cell>
          <cell r="E1592">
            <v>331</v>
          </cell>
          <cell r="F1592">
            <v>508.44</v>
          </cell>
        </row>
        <row r="1593">
          <cell r="A1593">
            <v>500210</v>
          </cell>
          <cell r="B1593" t="str">
            <v>Warehouse / Stores</v>
          </cell>
          <cell r="C1593" t="str">
            <v>Ord Time</v>
          </cell>
          <cell r="D1593">
            <v>500</v>
          </cell>
          <cell r="E1593">
            <v>210</v>
          </cell>
          <cell r="F1593">
            <v>54332.959999999999</v>
          </cell>
        </row>
        <row r="1594">
          <cell r="A1594">
            <v>500212</v>
          </cell>
          <cell r="B1594" t="str">
            <v>Warehouse / Stores</v>
          </cell>
          <cell r="C1594" t="str">
            <v>Rost Ovt</v>
          </cell>
          <cell r="D1594">
            <v>500</v>
          </cell>
          <cell r="E1594">
            <v>212</v>
          </cell>
          <cell r="F1594">
            <v>1269.24</v>
          </cell>
        </row>
        <row r="1595">
          <cell r="A1595">
            <v>500230</v>
          </cell>
          <cell r="B1595" t="str">
            <v>Warehouse / Stores</v>
          </cell>
          <cell r="C1595" t="str">
            <v>Prod Wkr</v>
          </cell>
          <cell r="D1595">
            <v>500</v>
          </cell>
          <cell r="E1595">
            <v>230</v>
          </cell>
          <cell r="F1595">
            <v>243.18</v>
          </cell>
        </row>
        <row r="1596">
          <cell r="A1596">
            <v>500290</v>
          </cell>
          <cell r="B1596" t="str">
            <v>Warehouse / Stores</v>
          </cell>
          <cell r="C1596" t="str">
            <v>Temp. Emp.</v>
          </cell>
          <cell r="D1596">
            <v>500</v>
          </cell>
          <cell r="E1596">
            <v>290</v>
          </cell>
          <cell r="F1596">
            <v>5050</v>
          </cell>
        </row>
        <row r="1597">
          <cell r="A1597">
            <v>500299</v>
          </cell>
          <cell r="B1597" t="str">
            <v>Warehouse / Stores</v>
          </cell>
          <cell r="C1597" t="str">
            <v>On Costs</v>
          </cell>
          <cell r="D1597">
            <v>500</v>
          </cell>
          <cell r="E1597">
            <v>299</v>
          </cell>
          <cell r="F1597">
            <v>30410.18</v>
          </cell>
        </row>
        <row r="1598">
          <cell r="A1598">
            <v>500301</v>
          </cell>
          <cell r="B1598" t="str">
            <v>Warehouse / Stores</v>
          </cell>
          <cell r="C1598" t="str">
            <v>Consumables</v>
          </cell>
          <cell r="D1598">
            <v>500</v>
          </cell>
          <cell r="E1598">
            <v>301</v>
          </cell>
          <cell r="F1598">
            <v>0</v>
          </cell>
        </row>
        <row r="1599">
          <cell r="A1599">
            <v>500332</v>
          </cell>
          <cell r="B1599" t="str">
            <v>Warehouse / Stores</v>
          </cell>
          <cell r="C1599" t="str">
            <v>Build.Serv.Spare</v>
          </cell>
          <cell r="D1599">
            <v>500</v>
          </cell>
          <cell r="E1599">
            <v>332</v>
          </cell>
          <cell r="F1599">
            <v>0</v>
          </cell>
        </row>
        <row r="1600">
          <cell r="A1600">
            <v>500352</v>
          </cell>
          <cell r="B1600" t="str">
            <v>Warehouse / Stores</v>
          </cell>
          <cell r="C1600" t="str">
            <v>Footwear</v>
          </cell>
          <cell r="D1600">
            <v>500</v>
          </cell>
          <cell r="E1600">
            <v>352</v>
          </cell>
          <cell r="F1600">
            <v>0</v>
          </cell>
        </row>
        <row r="1601">
          <cell r="A1601">
            <v>500359</v>
          </cell>
          <cell r="B1601" t="str">
            <v>Warehouse / Stores</v>
          </cell>
          <cell r="C1601" t="str">
            <v>Office Supplies</v>
          </cell>
          <cell r="D1601">
            <v>500</v>
          </cell>
          <cell r="E1601">
            <v>359</v>
          </cell>
          <cell r="F1601">
            <v>0</v>
          </cell>
        </row>
        <row r="1602">
          <cell r="A1602">
            <v>500405</v>
          </cell>
          <cell r="B1602" t="str">
            <v>Warehouse / Stores</v>
          </cell>
          <cell r="C1602" t="str">
            <v>Out Cont - Other</v>
          </cell>
          <cell r="D1602">
            <v>500</v>
          </cell>
          <cell r="E1602">
            <v>405</v>
          </cell>
          <cell r="F1602">
            <v>326.85000000000002</v>
          </cell>
        </row>
        <row r="1603">
          <cell r="A1603">
            <v>500644</v>
          </cell>
          <cell r="B1603" t="str">
            <v>Warehouse / Stores</v>
          </cell>
          <cell r="C1603" t="str">
            <v>Office Equipment Rental</v>
          </cell>
          <cell r="D1603">
            <v>500</v>
          </cell>
          <cell r="E1603">
            <v>644</v>
          </cell>
          <cell r="F1603">
            <v>0</v>
          </cell>
        </row>
        <row r="1604">
          <cell r="A1604">
            <v>500675</v>
          </cell>
          <cell r="B1604" t="str">
            <v>Warehouse / Stores</v>
          </cell>
          <cell r="C1604" t="str">
            <v>Staff Training</v>
          </cell>
          <cell r="D1604">
            <v>500</v>
          </cell>
          <cell r="E1604">
            <v>675</v>
          </cell>
        </row>
        <row r="1605">
          <cell r="A1605">
            <v>501687</v>
          </cell>
          <cell r="B1605" t="str">
            <v>Stock Control</v>
          </cell>
          <cell r="C1605" t="str">
            <v>Obsolete Stock</v>
          </cell>
          <cell r="D1605">
            <v>501</v>
          </cell>
          <cell r="E1605">
            <v>687</v>
          </cell>
          <cell r="F1605">
            <v>30000</v>
          </cell>
        </row>
        <row r="1606">
          <cell r="A1606">
            <v>502210</v>
          </cell>
          <cell r="B1606" t="str">
            <v>Purchasing</v>
          </cell>
          <cell r="C1606" t="str">
            <v>Ord Time</v>
          </cell>
          <cell r="D1606">
            <v>502</v>
          </cell>
          <cell r="E1606">
            <v>210</v>
          </cell>
          <cell r="F1606">
            <v>49414.6</v>
          </cell>
        </row>
        <row r="1607">
          <cell r="A1607">
            <v>502298</v>
          </cell>
          <cell r="B1607" t="str">
            <v>Purchasing</v>
          </cell>
          <cell r="C1607" t="str">
            <v>Wages Tfr</v>
          </cell>
          <cell r="D1607">
            <v>502</v>
          </cell>
          <cell r="E1607">
            <v>298</v>
          </cell>
          <cell r="F1607">
            <v>-2607.88</v>
          </cell>
        </row>
        <row r="1608">
          <cell r="A1608">
            <v>502299</v>
          </cell>
          <cell r="B1608" t="str">
            <v>Purchasing</v>
          </cell>
          <cell r="C1608" t="str">
            <v>On Costs</v>
          </cell>
          <cell r="D1608">
            <v>502</v>
          </cell>
          <cell r="E1608">
            <v>299</v>
          </cell>
          <cell r="F1608">
            <v>22421.68</v>
          </cell>
        </row>
        <row r="1609">
          <cell r="A1609">
            <v>502301</v>
          </cell>
          <cell r="B1609" t="str">
            <v>Purchasing</v>
          </cell>
          <cell r="C1609" t="str">
            <v>Consumables</v>
          </cell>
          <cell r="D1609">
            <v>502</v>
          </cell>
          <cell r="E1609">
            <v>301</v>
          </cell>
          <cell r="F1609">
            <v>512.55999999999995</v>
          </cell>
        </row>
        <row r="1610">
          <cell r="A1610">
            <v>502359</v>
          </cell>
          <cell r="B1610" t="str">
            <v>Purchasing</v>
          </cell>
          <cell r="C1610" t="str">
            <v>Office Supplies</v>
          </cell>
          <cell r="D1610">
            <v>502</v>
          </cell>
          <cell r="E1610">
            <v>359</v>
          </cell>
          <cell r="F1610">
            <v>752.65</v>
          </cell>
        </row>
        <row r="1611">
          <cell r="A1611">
            <v>502641</v>
          </cell>
          <cell r="B1611" t="str">
            <v>Purchasing</v>
          </cell>
          <cell r="C1611" t="str">
            <v>Membership  - Individual</v>
          </cell>
          <cell r="D1611">
            <v>502</v>
          </cell>
          <cell r="E1611">
            <v>641</v>
          </cell>
          <cell r="F1611">
            <v>0</v>
          </cell>
        </row>
        <row r="1612">
          <cell r="A1612">
            <v>502644</v>
          </cell>
          <cell r="B1612" t="str">
            <v>Purchasing</v>
          </cell>
          <cell r="C1612" t="str">
            <v>Office Equipment Rental</v>
          </cell>
          <cell r="D1612">
            <v>502</v>
          </cell>
          <cell r="E1612">
            <v>644</v>
          </cell>
          <cell r="F1612">
            <v>16.66</v>
          </cell>
        </row>
        <row r="1613">
          <cell r="A1613">
            <v>502645</v>
          </cell>
          <cell r="B1613" t="str">
            <v>Purchasing</v>
          </cell>
          <cell r="C1613" t="str">
            <v>Minor Equipment Purchases</v>
          </cell>
          <cell r="D1613">
            <v>502</v>
          </cell>
          <cell r="E1613">
            <v>645</v>
          </cell>
        </row>
        <row r="1614">
          <cell r="A1614">
            <v>502649</v>
          </cell>
          <cell r="B1614" t="str">
            <v>Purchasing</v>
          </cell>
          <cell r="C1614" t="str">
            <v>Business Meals</v>
          </cell>
          <cell r="D1614">
            <v>502</v>
          </cell>
          <cell r="E1614">
            <v>649</v>
          </cell>
          <cell r="F1614">
            <v>0</v>
          </cell>
        </row>
        <row r="1615">
          <cell r="A1615">
            <v>502666</v>
          </cell>
          <cell r="B1615" t="str">
            <v>Purchasing</v>
          </cell>
          <cell r="C1615" t="str">
            <v>Local Travel - Airfares</v>
          </cell>
          <cell r="D1615">
            <v>502</v>
          </cell>
          <cell r="E1615">
            <v>666</v>
          </cell>
        </row>
        <row r="1616">
          <cell r="A1616">
            <v>502675</v>
          </cell>
          <cell r="B1616" t="str">
            <v>Purchasing</v>
          </cell>
          <cell r="C1616" t="str">
            <v>Staff Training</v>
          </cell>
          <cell r="D1616">
            <v>502</v>
          </cell>
          <cell r="E1616">
            <v>675</v>
          </cell>
        </row>
        <row r="1617">
          <cell r="A1617">
            <v>502680</v>
          </cell>
          <cell r="B1617" t="str">
            <v>Purchasing</v>
          </cell>
          <cell r="C1617" t="str">
            <v>Settlement Discount</v>
          </cell>
          <cell r="D1617">
            <v>502</v>
          </cell>
          <cell r="E1617">
            <v>680</v>
          </cell>
          <cell r="F1617">
            <v>-3.65</v>
          </cell>
        </row>
        <row r="1618">
          <cell r="A1618">
            <v>503301</v>
          </cell>
          <cell r="B1618" t="str">
            <v>Inventory Control</v>
          </cell>
          <cell r="C1618" t="str">
            <v>Consumables</v>
          </cell>
          <cell r="D1618">
            <v>503</v>
          </cell>
          <cell r="E1618">
            <v>301</v>
          </cell>
          <cell r="F1618">
            <v>100</v>
          </cell>
        </row>
        <row r="1619">
          <cell r="A1619">
            <v>504210</v>
          </cell>
          <cell r="B1619" t="str">
            <v>Mgt information Services</v>
          </cell>
          <cell r="C1619" t="str">
            <v>Ord Time</v>
          </cell>
          <cell r="D1619">
            <v>504</v>
          </cell>
          <cell r="E1619">
            <v>210</v>
          </cell>
        </row>
        <row r="1620">
          <cell r="A1620">
            <v>504299</v>
          </cell>
          <cell r="B1620" t="str">
            <v>Mgt information Services</v>
          </cell>
          <cell r="C1620" t="str">
            <v>On Costs</v>
          </cell>
          <cell r="D1620">
            <v>504</v>
          </cell>
          <cell r="E1620">
            <v>299</v>
          </cell>
        </row>
        <row r="1621">
          <cell r="A1621">
            <v>504301</v>
          </cell>
          <cell r="B1621" t="str">
            <v>Mgt information Services</v>
          </cell>
          <cell r="C1621" t="str">
            <v>Consumables</v>
          </cell>
          <cell r="D1621">
            <v>504</v>
          </cell>
          <cell r="E1621">
            <v>301</v>
          </cell>
          <cell r="F1621">
            <v>-2467.5</v>
          </cell>
        </row>
        <row r="1622">
          <cell r="A1622">
            <v>504302</v>
          </cell>
          <cell r="B1622" t="str">
            <v>Mgt information Services</v>
          </cell>
          <cell r="C1622" t="str">
            <v>Consumable-Lab</v>
          </cell>
          <cell r="D1622">
            <v>504</v>
          </cell>
          <cell r="E1622">
            <v>302</v>
          </cell>
          <cell r="F1622">
            <v>0</v>
          </cell>
        </row>
        <row r="1623">
          <cell r="A1623">
            <v>504359</v>
          </cell>
          <cell r="B1623" t="str">
            <v>Mgt information Services</v>
          </cell>
          <cell r="C1623" t="str">
            <v>Office Supplies</v>
          </cell>
          <cell r="D1623">
            <v>504</v>
          </cell>
          <cell r="E1623">
            <v>359</v>
          </cell>
          <cell r="F1623">
            <v>0</v>
          </cell>
        </row>
        <row r="1624">
          <cell r="A1624">
            <v>504405</v>
          </cell>
          <cell r="B1624" t="str">
            <v>Mgt information Services</v>
          </cell>
          <cell r="C1624" t="str">
            <v>Out Cont - Other</v>
          </cell>
          <cell r="D1624">
            <v>504</v>
          </cell>
          <cell r="E1624">
            <v>405</v>
          </cell>
          <cell r="F1624">
            <v>71634</v>
          </cell>
        </row>
        <row r="1625">
          <cell r="A1625">
            <v>504605</v>
          </cell>
          <cell r="B1625" t="str">
            <v>Mgt information Services</v>
          </cell>
          <cell r="C1625" t="str">
            <v>Telecommunications</v>
          </cell>
          <cell r="D1625">
            <v>504</v>
          </cell>
          <cell r="E1625">
            <v>605</v>
          </cell>
          <cell r="F1625">
            <v>1956.76</v>
          </cell>
        </row>
        <row r="1626">
          <cell r="A1626">
            <v>504614</v>
          </cell>
          <cell r="B1626" t="str">
            <v>Mgt information Services</v>
          </cell>
          <cell r="C1626" t="str">
            <v>Data Processing - Fac.Mgt</v>
          </cell>
          <cell r="D1626">
            <v>504</v>
          </cell>
          <cell r="E1626">
            <v>614</v>
          </cell>
          <cell r="F1626">
            <v>0</v>
          </cell>
        </row>
        <row r="1627">
          <cell r="A1627">
            <v>504617</v>
          </cell>
          <cell r="B1627" t="str">
            <v>Mgt information Services</v>
          </cell>
          <cell r="C1627" t="str">
            <v>Computer Software</v>
          </cell>
          <cell r="D1627">
            <v>504</v>
          </cell>
          <cell r="E1627">
            <v>617</v>
          </cell>
          <cell r="F1627">
            <v>0</v>
          </cell>
        </row>
        <row r="1628">
          <cell r="A1628">
            <v>504618</v>
          </cell>
          <cell r="B1628" t="str">
            <v>Mgt information Services</v>
          </cell>
          <cell r="C1628" t="str">
            <v>Computer Software - Maintenance</v>
          </cell>
          <cell r="D1628">
            <v>504</v>
          </cell>
          <cell r="E1628">
            <v>618</v>
          </cell>
          <cell r="F1628">
            <v>18065.73</v>
          </cell>
        </row>
        <row r="1629">
          <cell r="A1629">
            <v>504619</v>
          </cell>
          <cell r="B1629" t="str">
            <v>Mgt information Services</v>
          </cell>
          <cell r="C1629" t="str">
            <v>Computer Hardware - Maintenance</v>
          </cell>
          <cell r="D1629">
            <v>504</v>
          </cell>
          <cell r="E1629">
            <v>619</v>
          </cell>
          <cell r="F1629">
            <v>0</v>
          </cell>
        </row>
        <row r="1630">
          <cell r="A1630">
            <v>504663</v>
          </cell>
          <cell r="B1630" t="str">
            <v>Mgt information Services</v>
          </cell>
          <cell r="C1630" t="str">
            <v>I/S Travel - Airfares</v>
          </cell>
          <cell r="D1630">
            <v>504</v>
          </cell>
          <cell r="E1630">
            <v>663</v>
          </cell>
          <cell r="F1630">
            <v>0</v>
          </cell>
        </row>
        <row r="1631">
          <cell r="A1631">
            <v>504666</v>
          </cell>
          <cell r="B1631" t="str">
            <v>Mgt information Services</v>
          </cell>
          <cell r="C1631" t="str">
            <v>Local Travel - Airfares</v>
          </cell>
          <cell r="D1631">
            <v>504</v>
          </cell>
          <cell r="E1631">
            <v>666</v>
          </cell>
        </row>
        <row r="1632">
          <cell r="A1632">
            <v>504668</v>
          </cell>
          <cell r="B1632" t="str">
            <v>Mgt information Services</v>
          </cell>
          <cell r="C1632" t="str">
            <v>Local Travel - Other</v>
          </cell>
          <cell r="D1632">
            <v>504</v>
          </cell>
          <cell r="E1632">
            <v>668</v>
          </cell>
        </row>
        <row r="1633">
          <cell r="A1633">
            <v>506210</v>
          </cell>
          <cell r="B1633" t="str">
            <v>Administration</v>
          </cell>
          <cell r="C1633" t="str">
            <v>Ord Time</v>
          </cell>
          <cell r="D1633">
            <v>506</v>
          </cell>
          <cell r="E1633">
            <v>210</v>
          </cell>
          <cell r="F1633">
            <v>51601.11</v>
          </cell>
        </row>
        <row r="1634">
          <cell r="A1634">
            <v>506299</v>
          </cell>
          <cell r="B1634" t="str">
            <v>Administration</v>
          </cell>
          <cell r="C1634" t="str">
            <v>On Costs</v>
          </cell>
          <cell r="D1634">
            <v>506</v>
          </cell>
          <cell r="E1634">
            <v>299</v>
          </cell>
          <cell r="F1634">
            <v>24729.63</v>
          </cell>
        </row>
        <row r="1635">
          <cell r="A1635">
            <v>506301</v>
          </cell>
          <cell r="B1635" t="str">
            <v>Administration</v>
          </cell>
          <cell r="C1635" t="str">
            <v>Consumables</v>
          </cell>
          <cell r="D1635">
            <v>506</v>
          </cell>
          <cell r="E1635">
            <v>301</v>
          </cell>
          <cell r="F1635">
            <v>516.88</v>
          </cell>
        </row>
        <row r="1636">
          <cell r="A1636">
            <v>506330</v>
          </cell>
          <cell r="B1636" t="str">
            <v>Administration</v>
          </cell>
          <cell r="C1636" t="str">
            <v>Mech.Spares</v>
          </cell>
          <cell r="D1636">
            <v>506</v>
          </cell>
          <cell r="E1636">
            <v>330</v>
          </cell>
          <cell r="F1636">
            <v>0</v>
          </cell>
        </row>
        <row r="1637">
          <cell r="A1637">
            <v>506359</v>
          </cell>
          <cell r="B1637" t="str">
            <v>Administration</v>
          </cell>
          <cell r="C1637" t="str">
            <v>Office Supplies</v>
          </cell>
          <cell r="D1637">
            <v>506</v>
          </cell>
          <cell r="E1637">
            <v>359</v>
          </cell>
          <cell r="F1637">
            <v>277.43</v>
          </cell>
        </row>
        <row r="1638">
          <cell r="A1638">
            <v>506405</v>
          </cell>
          <cell r="B1638" t="str">
            <v>Administration</v>
          </cell>
          <cell r="C1638" t="str">
            <v>Out Cont - Other</v>
          </cell>
          <cell r="D1638">
            <v>506</v>
          </cell>
          <cell r="E1638">
            <v>405</v>
          </cell>
          <cell r="F1638">
            <v>1928.8</v>
          </cell>
        </row>
        <row r="1639">
          <cell r="A1639">
            <v>506601</v>
          </cell>
          <cell r="B1639" t="str">
            <v>Administration</v>
          </cell>
          <cell r="C1639" t="str">
            <v>Bank Changes</v>
          </cell>
          <cell r="D1639">
            <v>506</v>
          </cell>
          <cell r="E1639">
            <v>601</v>
          </cell>
          <cell r="F1639">
            <v>205.78</v>
          </cell>
        </row>
        <row r="1640">
          <cell r="A1640">
            <v>506604</v>
          </cell>
          <cell r="B1640" t="str">
            <v>Administration</v>
          </cell>
          <cell r="C1640" t="str">
            <v>Postage</v>
          </cell>
          <cell r="D1640">
            <v>506</v>
          </cell>
          <cell r="E1640">
            <v>604</v>
          </cell>
          <cell r="F1640">
            <v>72.36</v>
          </cell>
        </row>
        <row r="1641">
          <cell r="A1641">
            <v>506605</v>
          </cell>
          <cell r="B1641" t="str">
            <v>Administration</v>
          </cell>
          <cell r="C1641" t="str">
            <v>Telecommunications</v>
          </cell>
          <cell r="D1641">
            <v>506</v>
          </cell>
          <cell r="E1641">
            <v>605</v>
          </cell>
          <cell r="F1641">
            <v>10299.42</v>
          </cell>
        </row>
        <row r="1642">
          <cell r="A1642">
            <v>506607</v>
          </cell>
          <cell r="B1642" t="str">
            <v>Administration</v>
          </cell>
          <cell r="C1642" t="str">
            <v>Commission Recd / Paid</v>
          </cell>
          <cell r="D1642">
            <v>506</v>
          </cell>
          <cell r="E1642">
            <v>607</v>
          </cell>
          <cell r="F1642">
            <v>-16.25</v>
          </cell>
        </row>
        <row r="1643">
          <cell r="A1643">
            <v>506620</v>
          </cell>
          <cell r="B1643" t="str">
            <v>Administration</v>
          </cell>
          <cell r="C1643" t="str">
            <v>Audit Fee</v>
          </cell>
          <cell r="D1643">
            <v>506</v>
          </cell>
          <cell r="E1643">
            <v>620</v>
          </cell>
          <cell r="F1643">
            <v>4166.67</v>
          </cell>
        </row>
        <row r="1644">
          <cell r="A1644">
            <v>506621</v>
          </cell>
          <cell r="B1644" t="str">
            <v>Administration</v>
          </cell>
          <cell r="C1644" t="str">
            <v>Accounting &amp; Tax Services</v>
          </cell>
          <cell r="D1644">
            <v>506</v>
          </cell>
          <cell r="E1644">
            <v>621</v>
          </cell>
          <cell r="F1644">
            <v>0</v>
          </cell>
        </row>
        <row r="1645">
          <cell r="A1645">
            <v>506630</v>
          </cell>
          <cell r="B1645" t="str">
            <v>Administration</v>
          </cell>
          <cell r="C1645" t="str">
            <v xml:space="preserve">Courier &amp; Freight </v>
          </cell>
          <cell r="D1645">
            <v>506</v>
          </cell>
          <cell r="E1645">
            <v>630</v>
          </cell>
        </row>
        <row r="1646">
          <cell r="A1646">
            <v>506638</v>
          </cell>
          <cell r="B1646" t="str">
            <v>Administration</v>
          </cell>
          <cell r="C1646" t="str">
            <v>Employee Entertainment - Deductible</v>
          </cell>
          <cell r="D1646">
            <v>506</v>
          </cell>
          <cell r="E1646">
            <v>638</v>
          </cell>
          <cell r="F1646">
            <v>0</v>
          </cell>
        </row>
        <row r="1647">
          <cell r="A1647">
            <v>506641</v>
          </cell>
          <cell r="B1647" t="str">
            <v>Administration</v>
          </cell>
          <cell r="C1647" t="str">
            <v>Membership  - Individual</v>
          </cell>
          <cell r="D1647">
            <v>506</v>
          </cell>
          <cell r="E1647">
            <v>641</v>
          </cell>
        </row>
        <row r="1648">
          <cell r="A1648">
            <v>506643</v>
          </cell>
          <cell r="B1648" t="str">
            <v>Administration</v>
          </cell>
          <cell r="C1648" t="str">
            <v>Office Supplies - Stationary</v>
          </cell>
          <cell r="D1648">
            <v>506</v>
          </cell>
          <cell r="E1648">
            <v>643</v>
          </cell>
          <cell r="F1648">
            <v>269.62</v>
          </cell>
        </row>
        <row r="1649">
          <cell r="A1649">
            <v>506644</v>
          </cell>
          <cell r="B1649" t="str">
            <v>Administration</v>
          </cell>
          <cell r="C1649" t="str">
            <v>Office Equipment Rental</v>
          </cell>
          <cell r="D1649">
            <v>506</v>
          </cell>
          <cell r="E1649">
            <v>644</v>
          </cell>
          <cell r="F1649">
            <v>66.28</v>
          </cell>
        </row>
        <row r="1650">
          <cell r="A1650">
            <v>506645</v>
          </cell>
          <cell r="B1650" t="str">
            <v>Administration</v>
          </cell>
          <cell r="C1650" t="str">
            <v>Minor Equipment Purchases</v>
          </cell>
          <cell r="D1650">
            <v>506</v>
          </cell>
          <cell r="E1650">
            <v>645</v>
          </cell>
          <cell r="F1650">
            <v>0</v>
          </cell>
        </row>
        <row r="1651">
          <cell r="A1651">
            <v>506646</v>
          </cell>
          <cell r="B1651" t="str">
            <v>Administration</v>
          </cell>
          <cell r="C1651" t="str">
            <v>Subscriptions &amp; Publications</v>
          </cell>
          <cell r="D1651">
            <v>506</v>
          </cell>
          <cell r="E1651">
            <v>646</v>
          </cell>
          <cell r="F1651">
            <v>0</v>
          </cell>
        </row>
        <row r="1652">
          <cell r="A1652">
            <v>506649</v>
          </cell>
          <cell r="B1652" t="str">
            <v>Administration</v>
          </cell>
          <cell r="C1652" t="str">
            <v>Business Meals</v>
          </cell>
          <cell r="D1652">
            <v>506</v>
          </cell>
          <cell r="E1652">
            <v>649</v>
          </cell>
          <cell r="F1652">
            <v>108</v>
          </cell>
        </row>
        <row r="1653">
          <cell r="A1653">
            <v>506657</v>
          </cell>
          <cell r="B1653" t="str">
            <v>Administration</v>
          </cell>
          <cell r="C1653" t="str">
            <v>Vehicle - Running Costs</v>
          </cell>
          <cell r="D1653">
            <v>506</v>
          </cell>
          <cell r="E1653">
            <v>657</v>
          </cell>
          <cell r="F1653">
            <v>553.29999999999995</v>
          </cell>
        </row>
        <row r="1654">
          <cell r="A1654">
            <v>506658</v>
          </cell>
          <cell r="B1654" t="str">
            <v>Administration</v>
          </cell>
          <cell r="C1654" t="str">
            <v>Non Deductible Expense - Spouse Travel</v>
          </cell>
          <cell r="D1654">
            <v>506</v>
          </cell>
          <cell r="E1654">
            <v>658</v>
          </cell>
          <cell r="F1654">
            <v>0</v>
          </cell>
        </row>
        <row r="1655">
          <cell r="A1655">
            <v>506663</v>
          </cell>
          <cell r="B1655" t="str">
            <v>Administration</v>
          </cell>
          <cell r="C1655" t="str">
            <v>I/S Travel - Airfares</v>
          </cell>
          <cell r="D1655">
            <v>506</v>
          </cell>
          <cell r="E1655">
            <v>663</v>
          </cell>
          <cell r="F1655">
            <v>0</v>
          </cell>
        </row>
        <row r="1656">
          <cell r="A1656">
            <v>506665</v>
          </cell>
          <cell r="B1656" t="str">
            <v>Administration</v>
          </cell>
          <cell r="C1656" t="str">
            <v>I/S Travel - Other</v>
          </cell>
          <cell r="D1656">
            <v>506</v>
          </cell>
          <cell r="E1656">
            <v>665</v>
          </cell>
          <cell r="F1656">
            <v>0</v>
          </cell>
        </row>
        <row r="1657">
          <cell r="A1657">
            <v>506666</v>
          </cell>
          <cell r="B1657" t="str">
            <v>Administration</v>
          </cell>
          <cell r="C1657" t="str">
            <v>Local Travel - Airfares</v>
          </cell>
          <cell r="D1657">
            <v>506</v>
          </cell>
          <cell r="E1657">
            <v>666</v>
          </cell>
          <cell r="F1657">
            <v>1905.38</v>
          </cell>
        </row>
        <row r="1658">
          <cell r="A1658">
            <v>506667</v>
          </cell>
          <cell r="B1658" t="str">
            <v>Administration</v>
          </cell>
          <cell r="C1658" t="str">
            <v>Local Travel - Car hire</v>
          </cell>
          <cell r="D1658">
            <v>506</v>
          </cell>
          <cell r="E1658">
            <v>667</v>
          </cell>
          <cell r="F1658">
            <v>146.96</v>
          </cell>
        </row>
        <row r="1659">
          <cell r="A1659">
            <v>506668</v>
          </cell>
          <cell r="B1659" t="str">
            <v>Administration</v>
          </cell>
          <cell r="C1659" t="str">
            <v>Local Travel - Other</v>
          </cell>
          <cell r="D1659">
            <v>506</v>
          </cell>
          <cell r="E1659">
            <v>668</v>
          </cell>
          <cell r="F1659">
            <v>0</v>
          </cell>
        </row>
        <row r="1660">
          <cell r="A1660">
            <v>506669</v>
          </cell>
          <cell r="B1660" t="str">
            <v>Administration</v>
          </cell>
          <cell r="C1660" t="str">
            <v>Non Employee Entertainment - Non Deduct</v>
          </cell>
          <cell r="D1660">
            <v>506</v>
          </cell>
          <cell r="E1660">
            <v>669</v>
          </cell>
          <cell r="F1660">
            <v>0</v>
          </cell>
        </row>
        <row r="1661">
          <cell r="A1661">
            <v>506675</v>
          </cell>
          <cell r="B1661" t="str">
            <v>Administration</v>
          </cell>
          <cell r="C1661" t="str">
            <v>Staff Training</v>
          </cell>
          <cell r="D1661">
            <v>506</v>
          </cell>
          <cell r="E1661">
            <v>675</v>
          </cell>
          <cell r="F1661">
            <v>0</v>
          </cell>
        </row>
        <row r="1662">
          <cell r="A1662">
            <v>520405</v>
          </cell>
          <cell r="B1662" t="str">
            <v>Recruitment</v>
          </cell>
          <cell r="C1662" t="str">
            <v>Out Cont - Other</v>
          </cell>
          <cell r="D1662">
            <v>520</v>
          </cell>
          <cell r="E1662">
            <v>405</v>
          </cell>
          <cell r="F1662">
            <v>0</v>
          </cell>
        </row>
        <row r="1663">
          <cell r="A1663">
            <v>520602</v>
          </cell>
          <cell r="B1663" t="str">
            <v>Recruitment</v>
          </cell>
          <cell r="C1663" t="str">
            <v>Consult. Fees</v>
          </cell>
          <cell r="D1663">
            <v>520</v>
          </cell>
          <cell r="E1663">
            <v>602</v>
          </cell>
          <cell r="F1663">
            <v>33030.94</v>
          </cell>
        </row>
        <row r="1664">
          <cell r="A1664">
            <v>520663</v>
          </cell>
          <cell r="B1664" t="str">
            <v>Recruitment</v>
          </cell>
          <cell r="C1664" t="str">
            <v>I/S Travel - Airfares</v>
          </cell>
          <cell r="D1664">
            <v>520</v>
          </cell>
          <cell r="E1664">
            <v>663</v>
          </cell>
          <cell r="F1664">
            <v>0</v>
          </cell>
        </row>
        <row r="1665">
          <cell r="A1665">
            <v>520666</v>
          </cell>
          <cell r="B1665" t="str">
            <v>Recruitment</v>
          </cell>
          <cell r="C1665" t="str">
            <v>Local Travel - Airfares</v>
          </cell>
          <cell r="D1665">
            <v>520</v>
          </cell>
          <cell r="E1665">
            <v>666</v>
          </cell>
          <cell r="F1665">
            <v>0</v>
          </cell>
        </row>
        <row r="1666">
          <cell r="A1666">
            <v>520667</v>
          </cell>
          <cell r="B1666" t="str">
            <v>Recruitment</v>
          </cell>
          <cell r="C1666" t="str">
            <v>Local Travel - Car hire</v>
          </cell>
          <cell r="D1666">
            <v>520</v>
          </cell>
          <cell r="E1666">
            <v>667</v>
          </cell>
          <cell r="F1666">
            <v>0</v>
          </cell>
        </row>
        <row r="1667">
          <cell r="A1667">
            <v>520668</v>
          </cell>
          <cell r="B1667" t="str">
            <v>Recruitment</v>
          </cell>
          <cell r="C1667" t="str">
            <v>Local Travel - Other</v>
          </cell>
          <cell r="D1667">
            <v>520</v>
          </cell>
          <cell r="E1667">
            <v>668</v>
          </cell>
          <cell r="F1667">
            <v>1636.4</v>
          </cell>
        </row>
        <row r="1668">
          <cell r="A1668">
            <v>520670</v>
          </cell>
          <cell r="B1668" t="str">
            <v>Recruitment</v>
          </cell>
          <cell r="C1668" t="str">
            <v>Recruitment  - Advertising</v>
          </cell>
          <cell r="D1668">
            <v>520</v>
          </cell>
          <cell r="E1668">
            <v>670</v>
          </cell>
          <cell r="F1668">
            <v>6527.64</v>
          </cell>
        </row>
        <row r="1669">
          <cell r="A1669">
            <v>520671</v>
          </cell>
          <cell r="B1669" t="str">
            <v>Recruitment</v>
          </cell>
          <cell r="C1669" t="str">
            <v>Recruitment - Relocation</v>
          </cell>
          <cell r="D1669">
            <v>520</v>
          </cell>
          <cell r="E1669">
            <v>671</v>
          </cell>
          <cell r="F1669">
            <v>4263.75</v>
          </cell>
        </row>
        <row r="1670">
          <cell r="A1670">
            <v>520672</v>
          </cell>
          <cell r="B1670" t="str">
            <v>Recruitment</v>
          </cell>
          <cell r="C1670" t="str">
            <v>Recruitment - Medical</v>
          </cell>
          <cell r="D1670">
            <v>520</v>
          </cell>
          <cell r="E1670">
            <v>672</v>
          </cell>
          <cell r="F1670">
            <v>250.5</v>
          </cell>
        </row>
        <row r="1671">
          <cell r="A1671">
            <v>521210</v>
          </cell>
          <cell r="B1671" t="str">
            <v>HR General</v>
          </cell>
          <cell r="C1671" t="str">
            <v>Ord Time</v>
          </cell>
          <cell r="D1671">
            <v>521</v>
          </cell>
          <cell r="E1671">
            <v>210</v>
          </cell>
          <cell r="F1671">
            <v>31124.3</v>
          </cell>
        </row>
        <row r="1672">
          <cell r="A1672">
            <v>521290</v>
          </cell>
          <cell r="B1672" t="str">
            <v>HR General</v>
          </cell>
          <cell r="C1672" t="str">
            <v>Temp. Emp.</v>
          </cell>
          <cell r="D1672">
            <v>521</v>
          </cell>
          <cell r="E1672">
            <v>290</v>
          </cell>
          <cell r="F1672">
            <v>4124.3500000000004</v>
          </cell>
        </row>
        <row r="1673">
          <cell r="A1673">
            <v>521298</v>
          </cell>
          <cell r="B1673" t="str">
            <v>HR General</v>
          </cell>
          <cell r="C1673" t="str">
            <v>Wages Tfr</v>
          </cell>
          <cell r="D1673">
            <v>521</v>
          </cell>
          <cell r="E1673">
            <v>298</v>
          </cell>
          <cell r="F1673">
            <v>-1450.3</v>
          </cell>
        </row>
        <row r="1674">
          <cell r="A1674">
            <v>521299</v>
          </cell>
          <cell r="B1674" t="str">
            <v>HR General</v>
          </cell>
          <cell r="C1674" t="str">
            <v>On Costs</v>
          </cell>
          <cell r="D1674">
            <v>521</v>
          </cell>
          <cell r="E1674">
            <v>299</v>
          </cell>
          <cell r="F1674">
            <v>17542.650000000001</v>
          </cell>
        </row>
        <row r="1675">
          <cell r="A1675">
            <v>521301</v>
          </cell>
          <cell r="B1675" t="str">
            <v>HR General</v>
          </cell>
          <cell r="C1675" t="str">
            <v>Consumables</v>
          </cell>
          <cell r="D1675">
            <v>521</v>
          </cell>
          <cell r="E1675">
            <v>301</v>
          </cell>
          <cell r="F1675">
            <v>20</v>
          </cell>
        </row>
        <row r="1676">
          <cell r="A1676">
            <v>521350</v>
          </cell>
          <cell r="B1676" t="str">
            <v>HR General</v>
          </cell>
          <cell r="C1676" t="str">
            <v>Prot.Clothes</v>
          </cell>
          <cell r="D1676">
            <v>521</v>
          </cell>
          <cell r="E1676">
            <v>350</v>
          </cell>
          <cell r="F1676">
            <v>0</v>
          </cell>
        </row>
        <row r="1677">
          <cell r="A1677">
            <v>521351</v>
          </cell>
          <cell r="B1677" t="str">
            <v>HR General</v>
          </cell>
          <cell r="C1677" t="str">
            <v>Award Clothing</v>
          </cell>
          <cell r="D1677">
            <v>521</v>
          </cell>
          <cell r="E1677">
            <v>351</v>
          </cell>
          <cell r="F1677">
            <v>3639.13</v>
          </cell>
        </row>
        <row r="1678">
          <cell r="A1678">
            <v>521352</v>
          </cell>
          <cell r="B1678" t="str">
            <v>HR General</v>
          </cell>
          <cell r="C1678" t="str">
            <v>Footwear</v>
          </cell>
          <cell r="D1678">
            <v>521</v>
          </cell>
          <cell r="E1678">
            <v>352</v>
          </cell>
          <cell r="F1678">
            <v>593.51</v>
          </cell>
        </row>
        <row r="1679">
          <cell r="A1679">
            <v>521354</v>
          </cell>
          <cell r="B1679" t="str">
            <v>HR General</v>
          </cell>
          <cell r="C1679" t="str">
            <v>Safety Equip.</v>
          </cell>
          <cell r="D1679">
            <v>521</v>
          </cell>
          <cell r="E1679">
            <v>354</v>
          </cell>
          <cell r="F1679">
            <v>0</v>
          </cell>
        </row>
        <row r="1680">
          <cell r="A1680">
            <v>521359</v>
          </cell>
          <cell r="B1680" t="str">
            <v>HR General</v>
          </cell>
          <cell r="C1680" t="str">
            <v>Office Supplies</v>
          </cell>
          <cell r="D1680">
            <v>521</v>
          </cell>
          <cell r="E1680">
            <v>359</v>
          </cell>
          <cell r="F1680">
            <v>1400.48</v>
          </cell>
        </row>
        <row r="1681">
          <cell r="A1681">
            <v>521405</v>
          </cell>
          <cell r="B1681" t="str">
            <v>HR General</v>
          </cell>
          <cell r="C1681" t="str">
            <v>Out Cont - Other</v>
          </cell>
          <cell r="D1681">
            <v>521</v>
          </cell>
          <cell r="E1681">
            <v>405</v>
          </cell>
          <cell r="F1681">
            <v>1422</v>
          </cell>
        </row>
        <row r="1682">
          <cell r="A1682">
            <v>521602</v>
          </cell>
          <cell r="B1682" t="str">
            <v>HR General</v>
          </cell>
          <cell r="C1682" t="str">
            <v>Consult. Fees</v>
          </cell>
          <cell r="D1682">
            <v>521</v>
          </cell>
          <cell r="E1682">
            <v>602</v>
          </cell>
          <cell r="F1682">
            <v>7495.59</v>
          </cell>
        </row>
        <row r="1683">
          <cell r="A1683">
            <v>521604</v>
          </cell>
          <cell r="B1683" t="str">
            <v>HR General</v>
          </cell>
          <cell r="C1683" t="str">
            <v>Postage</v>
          </cell>
          <cell r="D1683">
            <v>521</v>
          </cell>
          <cell r="E1683">
            <v>604</v>
          </cell>
          <cell r="F1683">
            <v>76.040000000000006</v>
          </cell>
        </row>
        <row r="1684">
          <cell r="A1684">
            <v>521605</v>
          </cell>
          <cell r="B1684" t="str">
            <v>HR General</v>
          </cell>
          <cell r="C1684" t="str">
            <v>Telecommunications</v>
          </cell>
          <cell r="D1684">
            <v>521</v>
          </cell>
          <cell r="E1684">
            <v>605</v>
          </cell>
          <cell r="F1684">
            <v>0</v>
          </cell>
        </row>
        <row r="1685">
          <cell r="A1685">
            <v>521622</v>
          </cell>
          <cell r="B1685" t="str">
            <v>HR General</v>
          </cell>
          <cell r="C1685" t="str">
            <v>Legal - Outside Counsel</v>
          </cell>
          <cell r="D1685">
            <v>521</v>
          </cell>
          <cell r="E1685">
            <v>622</v>
          </cell>
          <cell r="F1685">
            <v>0</v>
          </cell>
        </row>
        <row r="1686">
          <cell r="A1686">
            <v>521638</v>
          </cell>
          <cell r="B1686" t="str">
            <v>HR General</v>
          </cell>
          <cell r="C1686" t="str">
            <v>Employee Entertainment - Deductible</v>
          </cell>
          <cell r="D1686">
            <v>521</v>
          </cell>
          <cell r="E1686">
            <v>638</v>
          </cell>
          <cell r="F1686">
            <v>0</v>
          </cell>
        </row>
        <row r="1687">
          <cell r="A1687">
            <v>521641</v>
          </cell>
          <cell r="B1687" t="str">
            <v>HR General</v>
          </cell>
          <cell r="C1687" t="str">
            <v>Membership  - Individual</v>
          </cell>
          <cell r="D1687">
            <v>521</v>
          </cell>
          <cell r="E1687">
            <v>641</v>
          </cell>
          <cell r="F1687">
            <v>0</v>
          </cell>
        </row>
        <row r="1688">
          <cell r="A1688">
            <v>521643</v>
          </cell>
          <cell r="B1688" t="str">
            <v>HR General</v>
          </cell>
          <cell r="C1688" t="str">
            <v>Office Supplies - Stationary</v>
          </cell>
          <cell r="D1688">
            <v>521</v>
          </cell>
          <cell r="E1688">
            <v>643</v>
          </cell>
          <cell r="F1688">
            <v>455.92</v>
          </cell>
        </row>
        <row r="1689">
          <cell r="A1689">
            <v>521644</v>
          </cell>
          <cell r="B1689" t="str">
            <v>HR General</v>
          </cell>
          <cell r="C1689" t="str">
            <v>Office Equipment Rental</v>
          </cell>
          <cell r="D1689">
            <v>521</v>
          </cell>
          <cell r="E1689">
            <v>644</v>
          </cell>
          <cell r="F1689">
            <v>85.1</v>
          </cell>
        </row>
        <row r="1690">
          <cell r="A1690">
            <v>521645</v>
          </cell>
          <cell r="B1690" t="str">
            <v>HR General</v>
          </cell>
          <cell r="C1690" t="str">
            <v>Minor Equipment Purchases</v>
          </cell>
          <cell r="D1690">
            <v>521</v>
          </cell>
          <cell r="E1690">
            <v>645</v>
          </cell>
          <cell r="F1690">
            <v>498.17</v>
          </cell>
        </row>
        <row r="1691">
          <cell r="A1691">
            <v>521646</v>
          </cell>
          <cell r="B1691" t="str">
            <v>HR General</v>
          </cell>
          <cell r="C1691" t="str">
            <v>Subscriptions &amp; Publications</v>
          </cell>
          <cell r="D1691">
            <v>521</v>
          </cell>
          <cell r="E1691">
            <v>646</v>
          </cell>
        </row>
        <row r="1692">
          <cell r="A1692">
            <v>521649</v>
          </cell>
          <cell r="B1692" t="str">
            <v>HR General</v>
          </cell>
          <cell r="C1692" t="str">
            <v>Business Meals</v>
          </cell>
          <cell r="D1692">
            <v>521</v>
          </cell>
          <cell r="E1692">
            <v>649</v>
          </cell>
          <cell r="F1692">
            <v>546</v>
          </cell>
        </row>
        <row r="1693">
          <cell r="A1693">
            <v>521658</v>
          </cell>
          <cell r="B1693" t="str">
            <v>HR General</v>
          </cell>
          <cell r="C1693" t="str">
            <v>Non Deductible Expense - Spouse Travel</v>
          </cell>
          <cell r="D1693">
            <v>521</v>
          </cell>
          <cell r="E1693">
            <v>658</v>
          </cell>
          <cell r="F1693">
            <v>0</v>
          </cell>
        </row>
        <row r="1694">
          <cell r="A1694">
            <v>521663</v>
          </cell>
          <cell r="B1694" t="str">
            <v>HR General</v>
          </cell>
          <cell r="C1694" t="str">
            <v>I/S Travel - Airfares</v>
          </cell>
          <cell r="D1694">
            <v>521</v>
          </cell>
          <cell r="E1694">
            <v>663</v>
          </cell>
          <cell r="F1694">
            <v>-10</v>
          </cell>
        </row>
        <row r="1695">
          <cell r="A1695">
            <v>521665</v>
          </cell>
          <cell r="B1695" t="str">
            <v>HR General</v>
          </cell>
          <cell r="C1695" t="str">
            <v>I/S Travel - Other</v>
          </cell>
          <cell r="D1695">
            <v>521</v>
          </cell>
          <cell r="E1695">
            <v>665</v>
          </cell>
        </row>
        <row r="1696">
          <cell r="A1696">
            <v>521666</v>
          </cell>
          <cell r="B1696" t="str">
            <v>HR General</v>
          </cell>
          <cell r="C1696" t="str">
            <v>Local Travel - Airfares</v>
          </cell>
          <cell r="D1696">
            <v>521</v>
          </cell>
          <cell r="E1696">
            <v>666</v>
          </cell>
          <cell r="F1696">
            <v>0</v>
          </cell>
        </row>
        <row r="1697">
          <cell r="A1697">
            <v>521668</v>
          </cell>
          <cell r="B1697" t="str">
            <v>HR General</v>
          </cell>
          <cell r="C1697" t="str">
            <v>Local Travel - Other</v>
          </cell>
          <cell r="D1697">
            <v>521</v>
          </cell>
          <cell r="E1697">
            <v>668</v>
          </cell>
          <cell r="F1697">
            <v>492.05</v>
          </cell>
        </row>
        <row r="1698">
          <cell r="A1698">
            <v>521669</v>
          </cell>
          <cell r="B1698" t="str">
            <v>HR General</v>
          </cell>
          <cell r="C1698" t="str">
            <v>Non Employee Entertainment - Non Deduct</v>
          </cell>
          <cell r="D1698">
            <v>521</v>
          </cell>
          <cell r="E1698">
            <v>669</v>
          </cell>
          <cell r="F1698">
            <v>0</v>
          </cell>
        </row>
        <row r="1699">
          <cell r="A1699">
            <v>521671</v>
          </cell>
          <cell r="B1699" t="str">
            <v>HR General</v>
          </cell>
          <cell r="C1699" t="str">
            <v>Recruitment - Relocation</v>
          </cell>
          <cell r="D1699">
            <v>521</v>
          </cell>
          <cell r="E1699">
            <v>671</v>
          </cell>
          <cell r="F1699">
            <v>0</v>
          </cell>
        </row>
        <row r="1700">
          <cell r="A1700">
            <v>521675</v>
          </cell>
          <cell r="B1700" t="str">
            <v>HR General</v>
          </cell>
          <cell r="C1700" t="str">
            <v>Staff Training</v>
          </cell>
          <cell r="D1700">
            <v>521</v>
          </cell>
          <cell r="E1700">
            <v>675</v>
          </cell>
          <cell r="F1700">
            <v>-605.45000000000005</v>
          </cell>
        </row>
        <row r="1701">
          <cell r="A1701">
            <v>521676</v>
          </cell>
          <cell r="B1701" t="str">
            <v>HR General</v>
          </cell>
          <cell r="C1701" t="str">
            <v>Education Assistance - GST free</v>
          </cell>
          <cell r="D1701">
            <v>521</v>
          </cell>
          <cell r="E1701">
            <v>676</v>
          </cell>
          <cell r="F1701">
            <v>495</v>
          </cell>
        </row>
        <row r="1702">
          <cell r="A1702">
            <v>521677</v>
          </cell>
          <cell r="B1702" t="str">
            <v>HR General</v>
          </cell>
          <cell r="C1702" t="str">
            <v xml:space="preserve">Education Assistance - GST </v>
          </cell>
          <cell r="D1702">
            <v>521</v>
          </cell>
          <cell r="E1702">
            <v>677</v>
          </cell>
          <cell r="F1702">
            <v>0</v>
          </cell>
        </row>
        <row r="1703">
          <cell r="A1703">
            <v>521678</v>
          </cell>
          <cell r="B1703" t="str">
            <v>HR General</v>
          </cell>
          <cell r="C1703" t="str">
            <v>HEC'S Fees</v>
          </cell>
          <cell r="D1703">
            <v>521</v>
          </cell>
          <cell r="E1703">
            <v>678</v>
          </cell>
          <cell r="F1703">
            <v>0</v>
          </cell>
        </row>
        <row r="1704">
          <cell r="A1704">
            <v>522330</v>
          </cell>
          <cell r="B1704" t="str">
            <v>Training</v>
          </cell>
          <cell r="C1704" t="str">
            <v>Mech.Spares</v>
          </cell>
          <cell r="D1704">
            <v>522</v>
          </cell>
          <cell r="E1704">
            <v>330</v>
          </cell>
          <cell r="F1704">
            <v>0</v>
          </cell>
        </row>
        <row r="1705">
          <cell r="A1705">
            <v>522643</v>
          </cell>
          <cell r="B1705" t="str">
            <v>Training</v>
          </cell>
          <cell r="C1705" t="str">
            <v>Office Supplies - Stationary</v>
          </cell>
          <cell r="D1705">
            <v>522</v>
          </cell>
          <cell r="E1705">
            <v>643</v>
          </cell>
          <cell r="F1705">
            <v>-725.34</v>
          </cell>
        </row>
        <row r="1706">
          <cell r="A1706">
            <v>522646</v>
          </cell>
          <cell r="B1706" t="str">
            <v>Training</v>
          </cell>
          <cell r="C1706" t="str">
            <v>Subscriptions &amp; Publications</v>
          </cell>
          <cell r="D1706">
            <v>522</v>
          </cell>
          <cell r="E1706">
            <v>646</v>
          </cell>
          <cell r="F1706">
            <v>17.62</v>
          </cell>
        </row>
        <row r="1707">
          <cell r="A1707">
            <v>523210</v>
          </cell>
          <cell r="B1707" t="str">
            <v>Housing - HR</v>
          </cell>
          <cell r="C1707" t="str">
            <v>Ord Time</v>
          </cell>
          <cell r="D1707">
            <v>523</v>
          </cell>
          <cell r="E1707">
            <v>210</v>
          </cell>
          <cell r="F1707">
            <v>17202.900000000001</v>
          </cell>
        </row>
        <row r="1708">
          <cell r="A1708">
            <v>523290</v>
          </cell>
          <cell r="B1708" t="str">
            <v>Housing - HR</v>
          </cell>
          <cell r="C1708" t="str">
            <v>Temp. Emp.</v>
          </cell>
          <cell r="D1708">
            <v>523</v>
          </cell>
          <cell r="E1708">
            <v>290</v>
          </cell>
          <cell r="F1708">
            <v>258.39</v>
          </cell>
        </row>
        <row r="1709">
          <cell r="A1709">
            <v>523299</v>
          </cell>
          <cell r="B1709" t="str">
            <v>Housing - HR</v>
          </cell>
          <cell r="C1709" t="str">
            <v>On Costs</v>
          </cell>
          <cell r="D1709">
            <v>523</v>
          </cell>
          <cell r="E1709">
            <v>299</v>
          </cell>
          <cell r="F1709">
            <v>7701.47</v>
          </cell>
        </row>
        <row r="1710">
          <cell r="A1710">
            <v>523301</v>
          </cell>
          <cell r="B1710" t="str">
            <v>Housing - HR</v>
          </cell>
          <cell r="C1710" t="str">
            <v>Consumables</v>
          </cell>
          <cell r="D1710">
            <v>523</v>
          </cell>
          <cell r="E1710">
            <v>301</v>
          </cell>
          <cell r="F1710">
            <v>378.18</v>
          </cell>
        </row>
        <row r="1711">
          <cell r="A1711">
            <v>523322</v>
          </cell>
          <cell r="B1711" t="str">
            <v>Housing - HR</v>
          </cell>
          <cell r="C1711" t="str">
            <v>Electricity</v>
          </cell>
          <cell r="D1711">
            <v>523</v>
          </cell>
          <cell r="E1711">
            <v>322</v>
          </cell>
          <cell r="F1711">
            <v>-22.25</v>
          </cell>
        </row>
        <row r="1712">
          <cell r="A1712">
            <v>523354</v>
          </cell>
          <cell r="B1712" t="str">
            <v>Housing - HR</v>
          </cell>
          <cell r="C1712" t="str">
            <v>Safety Equip.</v>
          </cell>
          <cell r="D1712">
            <v>523</v>
          </cell>
          <cell r="E1712">
            <v>354</v>
          </cell>
        </row>
        <row r="1713">
          <cell r="A1713">
            <v>523359</v>
          </cell>
          <cell r="B1713" t="str">
            <v>Housing - HR</v>
          </cell>
          <cell r="C1713" t="str">
            <v>Office Supplies</v>
          </cell>
          <cell r="D1713">
            <v>523</v>
          </cell>
          <cell r="E1713">
            <v>359</v>
          </cell>
          <cell r="F1713">
            <v>40.86</v>
          </cell>
        </row>
        <row r="1714">
          <cell r="A1714">
            <v>523404</v>
          </cell>
          <cell r="B1714" t="str">
            <v>Housing - HR</v>
          </cell>
          <cell r="C1714" t="str">
            <v>Outside Con-Elec</v>
          </cell>
          <cell r="D1714">
            <v>523</v>
          </cell>
          <cell r="E1714">
            <v>404</v>
          </cell>
          <cell r="F1714">
            <v>8145.73</v>
          </cell>
        </row>
        <row r="1715">
          <cell r="A1715">
            <v>523405</v>
          </cell>
          <cell r="B1715" t="str">
            <v>Housing - HR</v>
          </cell>
          <cell r="C1715" t="str">
            <v>Out Cont - Other</v>
          </cell>
          <cell r="D1715">
            <v>523</v>
          </cell>
          <cell r="E1715">
            <v>405</v>
          </cell>
          <cell r="F1715">
            <v>84856.38</v>
          </cell>
        </row>
        <row r="1716">
          <cell r="A1716">
            <v>523407</v>
          </cell>
          <cell r="B1716" t="str">
            <v>Housing - HR</v>
          </cell>
          <cell r="C1716" t="str">
            <v>Gardening</v>
          </cell>
          <cell r="D1716">
            <v>523</v>
          </cell>
          <cell r="E1716">
            <v>407</v>
          </cell>
          <cell r="F1716">
            <v>1597.81</v>
          </cell>
        </row>
        <row r="1717">
          <cell r="A1717">
            <v>523602</v>
          </cell>
          <cell r="B1717" t="str">
            <v>Housing - HR</v>
          </cell>
          <cell r="C1717" t="str">
            <v>Consult. Fees</v>
          </cell>
          <cell r="D1717">
            <v>523</v>
          </cell>
          <cell r="E1717">
            <v>602</v>
          </cell>
          <cell r="F1717">
            <v>200</v>
          </cell>
        </row>
        <row r="1718">
          <cell r="A1718">
            <v>523605</v>
          </cell>
          <cell r="B1718" t="str">
            <v>Housing - HR</v>
          </cell>
          <cell r="C1718" t="str">
            <v>Telecommunications</v>
          </cell>
          <cell r="D1718">
            <v>523</v>
          </cell>
          <cell r="E1718">
            <v>605</v>
          </cell>
          <cell r="F1718">
            <v>0</v>
          </cell>
        </row>
        <row r="1719">
          <cell r="A1719">
            <v>523644</v>
          </cell>
          <cell r="B1719" t="str">
            <v>Housing - HR</v>
          </cell>
          <cell r="C1719" t="str">
            <v>Office Equipment Rental</v>
          </cell>
          <cell r="D1719">
            <v>523</v>
          </cell>
          <cell r="E1719">
            <v>644</v>
          </cell>
          <cell r="F1719">
            <v>0</v>
          </cell>
        </row>
        <row r="1720">
          <cell r="A1720">
            <v>523645</v>
          </cell>
          <cell r="B1720" t="str">
            <v>Housing - HR</v>
          </cell>
          <cell r="C1720" t="str">
            <v>Minor Equipment Purchases</v>
          </cell>
          <cell r="D1720">
            <v>523</v>
          </cell>
          <cell r="E1720">
            <v>645</v>
          </cell>
          <cell r="F1720">
            <v>746.18</v>
          </cell>
        </row>
        <row r="1721">
          <cell r="A1721">
            <v>523646</v>
          </cell>
          <cell r="B1721" t="str">
            <v>Housing - HR</v>
          </cell>
          <cell r="C1721" t="str">
            <v>Subscriptions &amp; Publications</v>
          </cell>
          <cell r="D1721">
            <v>523</v>
          </cell>
          <cell r="E1721">
            <v>646</v>
          </cell>
          <cell r="F1721">
            <v>0</v>
          </cell>
        </row>
        <row r="1722">
          <cell r="A1722">
            <v>523650</v>
          </cell>
          <cell r="B1722" t="str">
            <v>Housing - HR</v>
          </cell>
          <cell r="C1722" t="str">
            <v>Rates</v>
          </cell>
          <cell r="D1722">
            <v>523</v>
          </cell>
          <cell r="E1722">
            <v>650</v>
          </cell>
          <cell r="F1722">
            <v>42977.95</v>
          </cell>
        </row>
        <row r="1723">
          <cell r="A1723">
            <v>524301</v>
          </cell>
          <cell r="B1723" t="str">
            <v>Single Persons Quarters</v>
          </cell>
          <cell r="C1723" t="str">
            <v>Consumables</v>
          </cell>
          <cell r="D1723">
            <v>524</v>
          </cell>
          <cell r="E1723">
            <v>301</v>
          </cell>
          <cell r="F1723">
            <v>0</v>
          </cell>
        </row>
        <row r="1724">
          <cell r="A1724">
            <v>524322</v>
          </cell>
          <cell r="B1724" t="str">
            <v>Single Persons Quarters</v>
          </cell>
          <cell r="C1724" t="str">
            <v>Electricity</v>
          </cell>
          <cell r="D1724">
            <v>524</v>
          </cell>
          <cell r="E1724">
            <v>322</v>
          </cell>
        </row>
        <row r="1725">
          <cell r="A1725">
            <v>524354</v>
          </cell>
          <cell r="B1725" t="str">
            <v>Single Persons Quarters</v>
          </cell>
          <cell r="C1725" t="str">
            <v>Safety Equip.</v>
          </cell>
          <cell r="D1725">
            <v>524</v>
          </cell>
          <cell r="E1725">
            <v>354</v>
          </cell>
          <cell r="F1725">
            <v>0</v>
          </cell>
        </row>
        <row r="1726">
          <cell r="A1726">
            <v>524404</v>
          </cell>
          <cell r="B1726" t="str">
            <v>Single Persons Quarters</v>
          </cell>
          <cell r="C1726" t="str">
            <v>Outside Con-Elec</v>
          </cell>
          <cell r="D1726">
            <v>524</v>
          </cell>
          <cell r="E1726">
            <v>404</v>
          </cell>
          <cell r="F1726">
            <v>8100</v>
          </cell>
        </row>
        <row r="1727">
          <cell r="A1727">
            <v>524405</v>
          </cell>
          <cell r="B1727" t="str">
            <v>Single Persons Quarters</v>
          </cell>
          <cell r="C1727" t="str">
            <v>Out Cont - Other</v>
          </cell>
          <cell r="D1727">
            <v>524</v>
          </cell>
          <cell r="E1727">
            <v>405</v>
          </cell>
          <cell r="F1727">
            <v>7226.75</v>
          </cell>
        </row>
        <row r="1728">
          <cell r="A1728">
            <v>524407</v>
          </cell>
          <cell r="B1728" t="str">
            <v>Single Persons Quarters</v>
          </cell>
          <cell r="C1728" t="str">
            <v>Gardening</v>
          </cell>
          <cell r="D1728">
            <v>524</v>
          </cell>
          <cell r="E1728">
            <v>407</v>
          </cell>
        </row>
        <row r="1729">
          <cell r="A1729">
            <v>524645</v>
          </cell>
          <cell r="B1729" t="str">
            <v>Single Persons Quarters</v>
          </cell>
          <cell r="C1729" t="str">
            <v>Minor Equipment Purchases</v>
          </cell>
          <cell r="D1729">
            <v>524</v>
          </cell>
          <cell r="E1729">
            <v>645</v>
          </cell>
          <cell r="F1729">
            <v>4442.54</v>
          </cell>
        </row>
        <row r="1730">
          <cell r="A1730">
            <v>524650</v>
          </cell>
          <cell r="B1730" t="str">
            <v>Single Persons Quarters</v>
          </cell>
          <cell r="C1730" t="str">
            <v>Rates</v>
          </cell>
          <cell r="D1730">
            <v>524</v>
          </cell>
          <cell r="E1730">
            <v>650</v>
          </cell>
          <cell r="F1730">
            <v>3039</v>
          </cell>
        </row>
        <row r="1731">
          <cell r="A1731">
            <v>525322</v>
          </cell>
          <cell r="B1731" t="str">
            <v>Miscellaneous Accommodation</v>
          </cell>
          <cell r="C1731" t="str">
            <v>Electricity</v>
          </cell>
          <cell r="D1731">
            <v>525</v>
          </cell>
          <cell r="E1731">
            <v>322</v>
          </cell>
          <cell r="F1731">
            <v>0</v>
          </cell>
        </row>
        <row r="1732">
          <cell r="A1732">
            <v>525404</v>
          </cell>
          <cell r="B1732" t="str">
            <v>Miscellaneous Accommodation</v>
          </cell>
          <cell r="C1732" t="str">
            <v>Outside Con-Elec</v>
          </cell>
          <cell r="D1732">
            <v>525</v>
          </cell>
          <cell r="E1732">
            <v>404</v>
          </cell>
          <cell r="F1732">
            <v>52.92</v>
          </cell>
        </row>
        <row r="1733">
          <cell r="A1733">
            <v>525405</v>
          </cell>
          <cell r="B1733" t="str">
            <v>Miscellaneous Accommodation</v>
          </cell>
          <cell r="C1733" t="str">
            <v>Out Cont - Other</v>
          </cell>
          <cell r="D1733">
            <v>525</v>
          </cell>
          <cell r="E1733">
            <v>405</v>
          </cell>
          <cell r="F1733">
            <v>0</v>
          </cell>
        </row>
        <row r="1734">
          <cell r="A1734">
            <v>525407</v>
          </cell>
          <cell r="B1734" t="str">
            <v>Miscellaneous Accommodation</v>
          </cell>
          <cell r="C1734" t="str">
            <v>Gardening</v>
          </cell>
          <cell r="D1734">
            <v>525</v>
          </cell>
          <cell r="E1734">
            <v>407</v>
          </cell>
          <cell r="F1734">
            <v>660</v>
          </cell>
        </row>
        <row r="1735">
          <cell r="A1735">
            <v>525645</v>
          </cell>
          <cell r="B1735" t="str">
            <v>Miscellaneous Accommodation</v>
          </cell>
          <cell r="C1735" t="str">
            <v>Minor Equipment Purchases</v>
          </cell>
          <cell r="D1735">
            <v>525</v>
          </cell>
          <cell r="E1735">
            <v>645</v>
          </cell>
        </row>
        <row r="1736">
          <cell r="A1736">
            <v>525650</v>
          </cell>
          <cell r="B1736" t="str">
            <v>Miscellaneous Accommodation</v>
          </cell>
          <cell r="C1736" t="str">
            <v>Rates</v>
          </cell>
          <cell r="D1736">
            <v>525</v>
          </cell>
          <cell r="E1736">
            <v>650</v>
          </cell>
          <cell r="F1736">
            <v>2190.5700000000002</v>
          </cell>
        </row>
        <row r="1737">
          <cell r="A1737">
            <v>540606</v>
          </cell>
          <cell r="B1737" t="str">
            <v>Donations</v>
          </cell>
          <cell r="C1737" t="str">
            <v>Donations</v>
          </cell>
          <cell r="D1737">
            <v>540</v>
          </cell>
          <cell r="E1737">
            <v>606</v>
          </cell>
          <cell r="F1737">
            <v>0</v>
          </cell>
        </row>
        <row r="1738">
          <cell r="A1738">
            <v>541290</v>
          </cell>
          <cell r="B1738" t="str">
            <v>Company Functions</v>
          </cell>
          <cell r="C1738" t="str">
            <v>Temp. Emp.</v>
          </cell>
          <cell r="D1738">
            <v>541</v>
          </cell>
          <cell r="E1738">
            <v>290</v>
          </cell>
          <cell r="F1738">
            <v>919.34</v>
          </cell>
        </row>
        <row r="1739">
          <cell r="A1739">
            <v>541299</v>
          </cell>
          <cell r="B1739" t="str">
            <v>Company Functions</v>
          </cell>
          <cell r="C1739" t="str">
            <v>On Costs</v>
          </cell>
          <cell r="D1739">
            <v>541</v>
          </cell>
          <cell r="E1739">
            <v>299</v>
          </cell>
          <cell r="F1739">
            <v>269.33999999999997</v>
          </cell>
        </row>
        <row r="1740">
          <cell r="A1740">
            <v>544210</v>
          </cell>
          <cell r="B1740" t="str">
            <v>General</v>
          </cell>
          <cell r="C1740" t="str">
            <v>Ord Time</v>
          </cell>
          <cell r="D1740">
            <v>544</v>
          </cell>
          <cell r="E1740">
            <v>210</v>
          </cell>
          <cell r="F1740">
            <v>0</v>
          </cell>
        </row>
        <row r="1741">
          <cell r="A1741">
            <v>544240</v>
          </cell>
          <cell r="B1741" t="str">
            <v>General</v>
          </cell>
          <cell r="C1741" t="str">
            <v>Mech Tdes</v>
          </cell>
          <cell r="D1741">
            <v>544</v>
          </cell>
          <cell r="E1741">
            <v>240</v>
          </cell>
          <cell r="F1741">
            <v>0</v>
          </cell>
        </row>
        <row r="1742">
          <cell r="A1742">
            <v>544248</v>
          </cell>
          <cell r="B1742" t="str">
            <v>General</v>
          </cell>
          <cell r="C1742" t="str">
            <v>Non Tdes</v>
          </cell>
          <cell r="D1742">
            <v>544</v>
          </cell>
          <cell r="E1742">
            <v>248</v>
          </cell>
          <cell r="F1742">
            <v>0</v>
          </cell>
        </row>
        <row r="1743">
          <cell r="A1743">
            <v>544290</v>
          </cell>
          <cell r="B1743" t="str">
            <v>General</v>
          </cell>
          <cell r="C1743" t="str">
            <v>Temp. Emp.</v>
          </cell>
          <cell r="D1743">
            <v>544</v>
          </cell>
          <cell r="E1743">
            <v>290</v>
          </cell>
          <cell r="F1743">
            <v>153.54</v>
          </cell>
        </row>
        <row r="1744">
          <cell r="A1744">
            <v>544299</v>
          </cell>
          <cell r="B1744" t="str">
            <v>General</v>
          </cell>
          <cell r="C1744" t="str">
            <v>On Costs</v>
          </cell>
          <cell r="D1744">
            <v>544</v>
          </cell>
          <cell r="E1744">
            <v>299</v>
          </cell>
          <cell r="F1744">
            <v>44.98</v>
          </cell>
        </row>
        <row r="1745">
          <cell r="A1745">
            <v>544301</v>
          </cell>
          <cell r="B1745" t="str">
            <v>General</v>
          </cell>
          <cell r="C1745" t="str">
            <v>Consumables</v>
          </cell>
          <cell r="D1745">
            <v>544</v>
          </cell>
          <cell r="E1745">
            <v>301</v>
          </cell>
          <cell r="F1745">
            <v>50.79</v>
          </cell>
        </row>
        <row r="1746">
          <cell r="A1746">
            <v>544350</v>
          </cell>
          <cell r="B1746" t="str">
            <v>General</v>
          </cell>
          <cell r="C1746" t="str">
            <v>Prot.Clothes</v>
          </cell>
          <cell r="D1746">
            <v>544</v>
          </cell>
          <cell r="E1746">
            <v>350</v>
          </cell>
          <cell r="F1746">
            <v>0</v>
          </cell>
        </row>
        <row r="1747">
          <cell r="A1747">
            <v>544354</v>
          </cell>
          <cell r="B1747" t="str">
            <v>General</v>
          </cell>
          <cell r="C1747" t="str">
            <v>Safety Equip.</v>
          </cell>
          <cell r="D1747">
            <v>544</v>
          </cell>
          <cell r="E1747">
            <v>354</v>
          </cell>
          <cell r="F1747">
            <v>0</v>
          </cell>
        </row>
        <row r="1748">
          <cell r="A1748">
            <v>544355</v>
          </cell>
          <cell r="B1748" t="str">
            <v>General</v>
          </cell>
          <cell r="C1748" t="str">
            <v>Non-Pre. Glasses</v>
          </cell>
          <cell r="D1748">
            <v>544</v>
          </cell>
          <cell r="E1748">
            <v>355</v>
          </cell>
          <cell r="F1748">
            <v>11.71</v>
          </cell>
        </row>
        <row r="1749">
          <cell r="A1749">
            <v>544402</v>
          </cell>
          <cell r="B1749" t="str">
            <v>General</v>
          </cell>
          <cell r="C1749" t="str">
            <v>Cont - Tech.Serv</v>
          </cell>
          <cell r="D1749">
            <v>544</v>
          </cell>
          <cell r="E1749">
            <v>402</v>
          </cell>
          <cell r="F1749">
            <v>5753.23</v>
          </cell>
        </row>
        <row r="1750">
          <cell r="A1750">
            <v>544405</v>
          </cell>
          <cell r="B1750" t="str">
            <v>General</v>
          </cell>
          <cell r="C1750" t="str">
            <v>Out Cont - Other</v>
          </cell>
          <cell r="D1750">
            <v>544</v>
          </cell>
          <cell r="E1750">
            <v>405</v>
          </cell>
          <cell r="F1750">
            <v>37329.78</v>
          </cell>
        </row>
        <row r="1751">
          <cell r="A1751">
            <v>544600</v>
          </cell>
          <cell r="B1751" t="str">
            <v>General</v>
          </cell>
          <cell r="C1751" t="str">
            <v>Advert/Promotion</v>
          </cell>
          <cell r="D1751">
            <v>544</v>
          </cell>
          <cell r="E1751">
            <v>600</v>
          </cell>
          <cell r="F1751">
            <v>893.18</v>
          </cell>
        </row>
        <row r="1752">
          <cell r="A1752">
            <v>544602</v>
          </cell>
          <cell r="B1752" t="str">
            <v>General</v>
          </cell>
          <cell r="C1752" t="str">
            <v>Consult. Fees</v>
          </cell>
          <cell r="D1752">
            <v>544</v>
          </cell>
          <cell r="E1752">
            <v>602</v>
          </cell>
          <cell r="F1752">
            <v>2120</v>
          </cell>
        </row>
        <row r="1753">
          <cell r="A1753">
            <v>544605</v>
          </cell>
          <cell r="B1753" t="str">
            <v>General</v>
          </cell>
          <cell r="C1753" t="str">
            <v>Telecommunications</v>
          </cell>
          <cell r="D1753">
            <v>544</v>
          </cell>
          <cell r="E1753">
            <v>605</v>
          </cell>
          <cell r="F1753">
            <v>0</v>
          </cell>
        </row>
        <row r="1754">
          <cell r="A1754">
            <v>544606</v>
          </cell>
          <cell r="B1754" t="str">
            <v>General</v>
          </cell>
          <cell r="C1754" t="str">
            <v>Donations</v>
          </cell>
          <cell r="D1754">
            <v>544</v>
          </cell>
          <cell r="E1754">
            <v>606</v>
          </cell>
          <cell r="F1754">
            <v>650</v>
          </cell>
        </row>
        <row r="1755">
          <cell r="A1755">
            <v>544607</v>
          </cell>
          <cell r="B1755" t="str">
            <v>General</v>
          </cell>
          <cell r="C1755" t="str">
            <v>Commission Recd / Paid</v>
          </cell>
          <cell r="D1755">
            <v>544</v>
          </cell>
          <cell r="E1755">
            <v>607</v>
          </cell>
        </row>
        <row r="1756">
          <cell r="A1756">
            <v>544612</v>
          </cell>
          <cell r="B1756" t="str">
            <v>General</v>
          </cell>
          <cell r="C1756" t="str">
            <v>Bank Guarantee Fees</v>
          </cell>
          <cell r="D1756">
            <v>544</v>
          </cell>
          <cell r="E1756">
            <v>612</v>
          </cell>
          <cell r="F1756">
            <v>6489.36</v>
          </cell>
        </row>
        <row r="1757">
          <cell r="A1757">
            <v>544618</v>
          </cell>
          <cell r="B1757" t="str">
            <v>General</v>
          </cell>
          <cell r="C1757" t="str">
            <v>Computer Software - Maintenance</v>
          </cell>
          <cell r="D1757">
            <v>544</v>
          </cell>
          <cell r="E1757">
            <v>618</v>
          </cell>
          <cell r="F1757">
            <v>0</v>
          </cell>
        </row>
        <row r="1758">
          <cell r="A1758">
            <v>544622</v>
          </cell>
          <cell r="B1758" t="str">
            <v>General</v>
          </cell>
          <cell r="C1758" t="str">
            <v>Legal - Outside Counsel</v>
          </cell>
          <cell r="D1758">
            <v>544</v>
          </cell>
          <cell r="E1758">
            <v>622</v>
          </cell>
          <cell r="F1758">
            <v>58448.43</v>
          </cell>
        </row>
        <row r="1759">
          <cell r="A1759">
            <v>544631</v>
          </cell>
          <cell r="B1759" t="str">
            <v>General</v>
          </cell>
          <cell r="C1759" t="str">
            <v>Insurance</v>
          </cell>
          <cell r="D1759">
            <v>544</v>
          </cell>
          <cell r="E1759">
            <v>631</v>
          </cell>
          <cell r="F1759">
            <v>196486.14</v>
          </cell>
        </row>
        <row r="1760">
          <cell r="A1760">
            <v>544632</v>
          </cell>
          <cell r="B1760" t="str">
            <v>General</v>
          </cell>
          <cell r="C1760" t="str">
            <v>Licences/Permits</v>
          </cell>
          <cell r="D1760">
            <v>544</v>
          </cell>
          <cell r="E1760">
            <v>632</v>
          </cell>
          <cell r="F1760">
            <v>-14600</v>
          </cell>
        </row>
        <row r="1761">
          <cell r="A1761">
            <v>544635</v>
          </cell>
          <cell r="B1761" t="str">
            <v>General</v>
          </cell>
          <cell r="C1761" t="str">
            <v>D S C Deficit</v>
          </cell>
          <cell r="D1761">
            <v>544</v>
          </cell>
          <cell r="E1761">
            <v>635</v>
          </cell>
          <cell r="F1761">
            <v>2268.7600000000002</v>
          </cell>
        </row>
        <row r="1762">
          <cell r="A1762">
            <v>544636</v>
          </cell>
          <cell r="B1762" t="str">
            <v>General</v>
          </cell>
          <cell r="C1762" t="str">
            <v>Fringe Benefit Tax</v>
          </cell>
          <cell r="D1762">
            <v>544</v>
          </cell>
          <cell r="E1762">
            <v>636</v>
          </cell>
          <cell r="F1762">
            <v>15252.86</v>
          </cell>
        </row>
        <row r="1763">
          <cell r="A1763">
            <v>544638</v>
          </cell>
          <cell r="B1763" t="str">
            <v>General</v>
          </cell>
          <cell r="C1763" t="str">
            <v>Employee Entertainment - Deductible</v>
          </cell>
          <cell r="D1763">
            <v>544</v>
          </cell>
          <cell r="E1763">
            <v>638</v>
          </cell>
          <cell r="F1763">
            <v>0</v>
          </cell>
        </row>
        <row r="1764">
          <cell r="A1764">
            <v>544640</v>
          </cell>
          <cell r="B1764" t="str">
            <v>General</v>
          </cell>
          <cell r="C1764" t="str">
            <v>Membership.- Company</v>
          </cell>
          <cell r="D1764">
            <v>544</v>
          </cell>
          <cell r="E1764">
            <v>640</v>
          </cell>
          <cell r="F1764">
            <v>10916.53</v>
          </cell>
        </row>
        <row r="1765">
          <cell r="A1765">
            <v>544642</v>
          </cell>
          <cell r="B1765" t="str">
            <v>General</v>
          </cell>
          <cell r="C1765" t="str">
            <v>Business Gifts</v>
          </cell>
          <cell r="D1765">
            <v>544</v>
          </cell>
          <cell r="E1765">
            <v>642</v>
          </cell>
          <cell r="F1765">
            <v>0</v>
          </cell>
        </row>
        <row r="1766">
          <cell r="A1766">
            <v>544643</v>
          </cell>
          <cell r="B1766" t="str">
            <v>General</v>
          </cell>
          <cell r="C1766" t="str">
            <v>Office Supplies - Stationary</v>
          </cell>
          <cell r="D1766">
            <v>544</v>
          </cell>
          <cell r="E1766">
            <v>643</v>
          </cell>
          <cell r="F1766">
            <v>624.84</v>
          </cell>
        </row>
        <row r="1767">
          <cell r="A1767">
            <v>544645</v>
          </cell>
          <cell r="B1767" t="str">
            <v>General</v>
          </cell>
          <cell r="C1767" t="str">
            <v>Minor Equipment Purchases</v>
          </cell>
          <cell r="D1767">
            <v>544</v>
          </cell>
          <cell r="E1767">
            <v>645</v>
          </cell>
          <cell r="F1767">
            <v>1029.81</v>
          </cell>
        </row>
        <row r="1768">
          <cell r="A1768">
            <v>544646</v>
          </cell>
          <cell r="B1768" t="str">
            <v>General</v>
          </cell>
          <cell r="C1768" t="str">
            <v>Subscriptions &amp; Publications</v>
          </cell>
          <cell r="D1768">
            <v>544</v>
          </cell>
          <cell r="E1768">
            <v>646</v>
          </cell>
          <cell r="F1768">
            <v>462.6</v>
          </cell>
        </row>
        <row r="1769">
          <cell r="A1769">
            <v>544649</v>
          </cell>
          <cell r="B1769" t="str">
            <v>General</v>
          </cell>
          <cell r="C1769" t="str">
            <v>Business Meals</v>
          </cell>
          <cell r="D1769">
            <v>544</v>
          </cell>
          <cell r="E1769">
            <v>649</v>
          </cell>
          <cell r="F1769">
            <v>236.83</v>
          </cell>
        </row>
        <row r="1770">
          <cell r="A1770">
            <v>544650</v>
          </cell>
          <cell r="B1770" t="str">
            <v>General</v>
          </cell>
          <cell r="C1770" t="str">
            <v>Rates</v>
          </cell>
          <cell r="D1770">
            <v>544</v>
          </cell>
          <cell r="E1770">
            <v>650</v>
          </cell>
          <cell r="F1770">
            <v>46983.25</v>
          </cell>
        </row>
        <row r="1771">
          <cell r="A1771">
            <v>544652</v>
          </cell>
          <cell r="B1771" t="str">
            <v>General</v>
          </cell>
          <cell r="C1771" t="str">
            <v>Rent - Other</v>
          </cell>
          <cell r="D1771">
            <v>544</v>
          </cell>
          <cell r="E1771">
            <v>652</v>
          </cell>
          <cell r="F1771">
            <v>0</v>
          </cell>
        </row>
        <row r="1772">
          <cell r="A1772">
            <v>544657</v>
          </cell>
          <cell r="B1772" t="str">
            <v>General</v>
          </cell>
          <cell r="C1772" t="str">
            <v>Vehicle - Running Costs</v>
          </cell>
          <cell r="D1772">
            <v>544</v>
          </cell>
          <cell r="E1772">
            <v>657</v>
          </cell>
          <cell r="F1772">
            <v>0</v>
          </cell>
        </row>
        <row r="1773">
          <cell r="A1773">
            <v>544660</v>
          </cell>
          <cell r="B1773" t="str">
            <v>General</v>
          </cell>
          <cell r="C1773" t="str">
            <v>O/S Travel - Airfares</v>
          </cell>
          <cell r="D1773">
            <v>544</v>
          </cell>
          <cell r="E1773">
            <v>660</v>
          </cell>
        </row>
        <row r="1774">
          <cell r="A1774">
            <v>544662</v>
          </cell>
          <cell r="B1774" t="str">
            <v>General</v>
          </cell>
          <cell r="C1774" t="str">
            <v>O/S Travel -Other</v>
          </cell>
          <cell r="D1774">
            <v>544</v>
          </cell>
          <cell r="E1774">
            <v>662</v>
          </cell>
        </row>
        <row r="1775">
          <cell r="A1775">
            <v>544663</v>
          </cell>
          <cell r="B1775" t="str">
            <v>General</v>
          </cell>
          <cell r="C1775" t="str">
            <v>I/S Travel - Airfares</v>
          </cell>
          <cell r="D1775">
            <v>544</v>
          </cell>
          <cell r="E1775">
            <v>663</v>
          </cell>
          <cell r="F1775">
            <v>-454.95</v>
          </cell>
        </row>
        <row r="1776">
          <cell r="A1776">
            <v>544665</v>
          </cell>
          <cell r="B1776" t="str">
            <v>General</v>
          </cell>
          <cell r="C1776" t="str">
            <v>I/S Travel - Other</v>
          </cell>
          <cell r="D1776">
            <v>544</v>
          </cell>
          <cell r="E1776">
            <v>665</v>
          </cell>
          <cell r="F1776">
            <v>0</v>
          </cell>
        </row>
        <row r="1777">
          <cell r="A1777">
            <v>544666</v>
          </cell>
          <cell r="B1777" t="str">
            <v>General</v>
          </cell>
          <cell r="C1777" t="str">
            <v>Local Travel - Airfares</v>
          </cell>
          <cell r="D1777">
            <v>544</v>
          </cell>
          <cell r="E1777">
            <v>666</v>
          </cell>
          <cell r="F1777">
            <v>266.55</v>
          </cell>
        </row>
        <row r="1778">
          <cell r="A1778">
            <v>544667</v>
          </cell>
          <cell r="B1778" t="str">
            <v>General</v>
          </cell>
          <cell r="C1778" t="str">
            <v>Local Travel - Car hire</v>
          </cell>
          <cell r="D1778">
            <v>544</v>
          </cell>
          <cell r="E1778">
            <v>667</v>
          </cell>
          <cell r="F1778">
            <v>156.07</v>
          </cell>
        </row>
        <row r="1779">
          <cell r="A1779">
            <v>544668</v>
          </cell>
          <cell r="B1779" t="str">
            <v>General</v>
          </cell>
          <cell r="C1779" t="str">
            <v>Local Travel - Other</v>
          </cell>
          <cell r="D1779">
            <v>544</v>
          </cell>
          <cell r="E1779">
            <v>668</v>
          </cell>
          <cell r="F1779">
            <v>425.11</v>
          </cell>
        </row>
        <row r="1780">
          <cell r="A1780">
            <v>544669</v>
          </cell>
          <cell r="B1780" t="str">
            <v>General</v>
          </cell>
          <cell r="C1780" t="str">
            <v>Non Employee Entertainment - Non Deduct</v>
          </cell>
          <cell r="D1780">
            <v>544</v>
          </cell>
          <cell r="E1780">
            <v>669</v>
          </cell>
          <cell r="F1780">
            <v>0</v>
          </cell>
        </row>
        <row r="1781">
          <cell r="A1781">
            <v>544675</v>
          </cell>
          <cell r="B1781" t="str">
            <v>General</v>
          </cell>
          <cell r="C1781" t="str">
            <v>Staff Training</v>
          </cell>
          <cell r="D1781">
            <v>544</v>
          </cell>
          <cell r="E1781">
            <v>675</v>
          </cell>
          <cell r="F1781">
            <v>9830</v>
          </cell>
        </row>
        <row r="1782">
          <cell r="A1782">
            <v>546210</v>
          </cell>
          <cell r="B1782" t="str">
            <v>Support Services</v>
          </cell>
          <cell r="C1782" t="str">
            <v>Ord Time</v>
          </cell>
          <cell r="D1782">
            <v>546</v>
          </cell>
          <cell r="E1782">
            <v>210</v>
          </cell>
          <cell r="F1782">
            <v>109739.04</v>
          </cell>
        </row>
        <row r="1783">
          <cell r="A1783">
            <v>546290</v>
          </cell>
          <cell r="B1783" t="str">
            <v>Support Services</v>
          </cell>
          <cell r="C1783" t="str">
            <v>Temp. Emp.</v>
          </cell>
          <cell r="D1783">
            <v>546</v>
          </cell>
          <cell r="E1783">
            <v>290</v>
          </cell>
          <cell r="F1783">
            <v>0</v>
          </cell>
        </row>
        <row r="1784">
          <cell r="A1784">
            <v>546298</v>
          </cell>
          <cell r="B1784" t="str">
            <v>Support Services</v>
          </cell>
          <cell r="C1784" t="str">
            <v>Wages Tfr</v>
          </cell>
          <cell r="D1784">
            <v>546</v>
          </cell>
          <cell r="E1784">
            <v>298</v>
          </cell>
          <cell r="F1784">
            <v>-4935</v>
          </cell>
        </row>
        <row r="1785">
          <cell r="A1785">
            <v>546299</v>
          </cell>
          <cell r="B1785" t="str">
            <v>Support Services</v>
          </cell>
          <cell r="C1785" t="str">
            <v>On Costs</v>
          </cell>
          <cell r="D1785">
            <v>546</v>
          </cell>
          <cell r="E1785">
            <v>299</v>
          </cell>
          <cell r="F1785">
            <v>41787.379999999997</v>
          </cell>
        </row>
        <row r="1786">
          <cell r="A1786">
            <v>546301</v>
          </cell>
          <cell r="B1786" t="str">
            <v>Support Services</v>
          </cell>
          <cell r="C1786" t="str">
            <v>Consumables</v>
          </cell>
          <cell r="D1786">
            <v>546</v>
          </cell>
          <cell r="E1786">
            <v>301</v>
          </cell>
          <cell r="F1786">
            <v>0</v>
          </cell>
        </row>
        <row r="1787">
          <cell r="A1787">
            <v>546405</v>
          </cell>
          <cell r="B1787" t="str">
            <v>Support Services</v>
          </cell>
          <cell r="C1787" t="str">
            <v>Out Cont - Other</v>
          </cell>
          <cell r="D1787">
            <v>546</v>
          </cell>
          <cell r="E1787">
            <v>405</v>
          </cell>
          <cell r="F1787">
            <v>0</v>
          </cell>
        </row>
        <row r="1788">
          <cell r="A1788">
            <v>546622</v>
          </cell>
          <cell r="B1788" t="str">
            <v>Support Services</v>
          </cell>
          <cell r="C1788" t="str">
            <v>Legal - Outside Counsel</v>
          </cell>
          <cell r="D1788">
            <v>546</v>
          </cell>
          <cell r="E1788">
            <v>622</v>
          </cell>
          <cell r="F1788">
            <v>0</v>
          </cell>
        </row>
        <row r="1789">
          <cell r="A1789">
            <v>546635</v>
          </cell>
          <cell r="B1789" t="str">
            <v>Support Services</v>
          </cell>
          <cell r="C1789" t="str">
            <v>D S C Deficit</v>
          </cell>
          <cell r="D1789">
            <v>546</v>
          </cell>
          <cell r="E1789">
            <v>635</v>
          </cell>
          <cell r="F1789">
            <v>0</v>
          </cell>
        </row>
        <row r="1790">
          <cell r="A1790">
            <v>546636</v>
          </cell>
          <cell r="B1790" t="str">
            <v>Support Services</v>
          </cell>
          <cell r="C1790" t="str">
            <v>Fringe Benefit Tax</v>
          </cell>
          <cell r="D1790">
            <v>546</v>
          </cell>
          <cell r="E1790">
            <v>636</v>
          </cell>
          <cell r="F1790">
            <v>0</v>
          </cell>
        </row>
        <row r="1791">
          <cell r="A1791">
            <v>546638</v>
          </cell>
          <cell r="B1791" t="str">
            <v>Support Services</v>
          </cell>
          <cell r="C1791" t="str">
            <v>Employee Entertainment - Deductible</v>
          </cell>
          <cell r="D1791">
            <v>546</v>
          </cell>
          <cell r="E1791">
            <v>638</v>
          </cell>
          <cell r="F1791">
            <v>0</v>
          </cell>
        </row>
        <row r="1792">
          <cell r="A1792">
            <v>546639</v>
          </cell>
          <cell r="B1792" t="str">
            <v>Support Services</v>
          </cell>
          <cell r="C1792" t="str">
            <v>Research &amp; Development - Expenses</v>
          </cell>
          <cell r="D1792">
            <v>546</v>
          </cell>
          <cell r="E1792">
            <v>639</v>
          </cell>
          <cell r="F1792">
            <v>0</v>
          </cell>
        </row>
        <row r="1793">
          <cell r="A1793">
            <v>546642</v>
          </cell>
          <cell r="B1793" t="str">
            <v>Support Services</v>
          </cell>
          <cell r="C1793" t="str">
            <v>Business Gifts</v>
          </cell>
          <cell r="D1793">
            <v>546</v>
          </cell>
          <cell r="E1793">
            <v>642</v>
          </cell>
          <cell r="F1793">
            <v>0</v>
          </cell>
        </row>
        <row r="1794">
          <cell r="A1794">
            <v>546643</v>
          </cell>
          <cell r="B1794" t="str">
            <v>Support Services</v>
          </cell>
          <cell r="C1794" t="str">
            <v>Office Supplies - Stationary</v>
          </cell>
          <cell r="D1794">
            <v>546</v>
          </cell>
          <cell r="E1794">
            <v>643</v>
          </cell>
          <cell r="F1794">
            <v>0</v>
          </cell>
        </row>
        <row r="1795">
          <cell r="A1795">
            <v>546645</v>
          </cell>
          <cell r="B1795" t="str">
            <v>Support Services</v>
          </cell>
          <cell r="C1795" t="str">
            <v>Minor Equipment Purchases</v>
          </cell>
          <cell r="D1795">
            <v>546</v>
          </cell>
          <cell r="E1795">
            <v>645</v>
          </cell>
          <cell r="F1795">
            <v>0</v>
          </cell>
        </row>
        <row r="1796">
          <cell r="A1796">
            <v>546646</v>
          </cell>
          <cell r="B1796" t="str">
            <v>Support Services</v>
          </cell>
          <cell r="C1796" t="str">
            <v>Subscriptions &amp; Publications</v>
          </cell>
          <cell r="D1796">
            <v>546</v>
          </cell>
          <cell r="E1796">
            <v>646</v>
          </cell>
          <cell r="F1796">
            <v>141.22999999999999</v>
          </cell>
        </row>
        <row r="1797">
          <cell r="A1797">
            <v>546649</v>
          </cell>
          <cell r="B1797" t="str">
            <v>Support Services</v>
          </cell>
          <cell r="C1797" t="str">
            <v>Business Meals</v>
          </cell>
          <cell r="D1797">
            <v>546</v>
          </cell>
          <cell r="E1797">
            <v>649</v>
          </cell>
          <cell r="F1797">
            <v>0</v>
          </cell>
        </row>
        <row r="1798">
          <cell r="A1798">
            <v>546650</v>
          </cell>
          <cell r="B1798" t="str">
            <v>Support Services</v>
          </cell>
          <cell r="C1798" t="str">
            <v>Rates</v>
          </cell>
          <cell r="D1798">
            <v>546</v>
          </cell>
          <cell r="E1798">
            <v>650</v>
          </cell>
          <cell r="F1798">
            <v>0</v>
          </cell>
        </row>
        <row r="1799">
          <cell r="A1799">
            <v>546663</v>
          </cell>
          <cell r="B1799" t="str">
            <v>Support Services</v>
          </cell>
          <cell r="C1799" t="str">
            <v>I/S Travel - Airfares</v>
          </cell>
          <cell r="D1799">
            <v>546</v>
          </cell>
          <cell r="E1799">
            <v>663</v>
          </cell>
          <cell r="F1799">
            <v>0</v>
          </cell>
        </row>
        <row r="1800">
          <cell r="A1800">
            <v>546665</v>
          </cell>
          <cell r="B1800" t="str">
            <v>Support Services</v>
          </cell>
          <cell r="C1800" t="str">
            <v>I/S Travel - Other</v>
          </cell>
          <cell r="D1800">
            <v>546</v>
          </cell>
          <cell r="E1800">
            <v>665</v>
          </cell>
          <cell r="F1800">
            <v>0</v>
          </cell>
        </row>
        <row r="1801">
          <cell r="A1801">
            <v>546666</v>
          </cell>
          <cell r="B1801" t="str">
            <v>Support Services</v>
          </cell>
          <cell r="C1801" t="str">
            <v>Local Travel - Airfares</v>
          </cell>
          <cell r="D1801">
            <v>546</v>
          </cell>
          <cell r="E1801">
            <v>666</v>
          </cell>
          <cell r="F1801">
            <v>0</v>
          </cell>
        </row>
        <row r="1802">
          <cell r="A1802">
            <v>546667</v>
          </cell>
          <cell r="B1802" t="str">
            <v>Support Services</v>
          </cell>
          <cell r="C1802" t="str">
            <v>Local Travel - Car hire</v>
          </cell>
          <cell r="D1802">
            <v>546</v>
          </cell>
          <cell r="E1802">
            <v>667</v>
          </cell>
          <cell r="F1802">
            <v>0</v>
          </cell>
        </row>
        <row r="1803">
          <cell r="A1803">
            <v>546668</v>
          </cell>
          <cell r="B1803" t="str">
            <v>Support Services</v>
          </cell>
          <cell r="C1803" t="str">
            <v>Local Travel - Other</v>
          </cell>
          <cell r="D1803">
            <v>546</v>
          </cell>
          <cell r="E1803">
            <v>668</v>
          </cell>
          <cell r="F1803">
            <v>0</v>
          </cell>
        </row>
        <row r="1804">
          <cell r="A1804">
            <v>546669</v>
          </cell>
          <cell r="B1804" t="str">
            <v>Support Services</v>
          </cell>
          <cell r="C1804" t="str">
            <v>Non Employee Entertainment - Non Deduct</v>
          </cell>
          <cell r="D1804">
            <v>546</v>
          </cell>
          <cell r="E1804">
            <v>669</v>
          </cell>
          <cell r="F1804">
            <v>0</v>
          </cell>
        </row>
        <row r="1805">
          <cell r="A1805">
            <v>551532</v>
          </cell>
          <cell r="B1805" t="str">
            <v>Selling Expenses - Marketing</v>
          </cell>
          <cell r="C1805" t="str">
            <v>Technical Contractors</v>
          </cell>
          <cell r="D1805">
            <v>551</v>
          </cell>
          <cell r="E1805">
            <v>532</v>
          </cell>
          <cell r="F1805">
            <v>7400.5</v>
          </cell>
        </row>
        <row r="1806">
          <cell r="A1806">
            <v>551533</v>
          </cell>
          <cell r="B1806" t="str">
            <v>Selling Expenses - Marketing</v>
          </cell>
          <cell r="C1806" t="str">
            <v>Contractors Other</v>
          </cell>
          <cell r="D1806">
            <v>551</v>
          </cell>
          <cell r="E1806">
            <v>533</v>
          </cell>
          <cell r="F1806">
            <v>0</v>
          </cell>
        </row>
        <row r="1807">
          <cell r="A1807">
            <v>551534</v>
          </cell>
          <cell r="B1807" t="str">
            <v>Selling Expenses - Marketing</v>
          </cell>
          <cell r="C1807" t="str">
            <v>Royalties - Domestic</v>
          </cell>
          <cell r="D1807">
            <v>551</v>
          </cell>
          <cell r="E1807">
            <v>534</v>
          </cell>
          <cell r="F1807">
            <v>326388</v>
          </cell>
        </row>
        <row r="1808">
          <cell r="A1808">
            <v>551535</v>
          </cell>
          <cell r="B1808" t="str">
            <v>Selling Expenses - Marketing</v>
          </cell>
          <cell r="C1808" t="str">
            <v>Royalties - State Export</v>
          </cell>
          <cell r="D1808">
            <v>551</v>
          </cell>
          <cell r="E1808">
            <v>535</v>
          </cell>
          <cell r="F1808">
            <v>1657194</v>
          </cell>
        </row>
        <row r="1809">
          <cell r="A1809">
            <v>551536</v>
          </cell>
          <cell r="B1809" t="str">
            <v>Selling Expenses - Marketing</v>
          </cell>
          <cell r="C1809" t="str">
            <v>Research Levy - Acarp</v>
          </cell>
          <cell r="D1809">
            <v>551</v>
          </cell>
          <cell r="E1809">
            <v>536</v>
          </cell>
          <cell r="F1809">
            <v>19891.41</v>
          </cell>
        </row>
        <row r="1810">
          <cell r="A1810">
            <v>551537</v>
          </cell>
          <cell r="B1810" t="str">
            <v>Selling Expenses - Marketing</v>
          </cell>
          <cell r="C1810" t="str">
            <v>Rail Freight</v>
          </cell>
          <cell r="D1810">
            <v>551</v>
          </cell>
          <cell r="E1810">
            <v>537</v>
          </cell>
          <cell r="F1810">
            <v>2991846.1</v>
          </cell>
        </row>
        <row r="1811">
          <cell r="A1811">
            <v>551539</v>
          </cell>
          <cell r="B1811" t="str">
            <v>Selling Expenses - Marketing</v>
          </cell>
          <cell r="C1811" t="str">
            <v>Despatch Bonus / Demurrage</v>
          </cell>
          <cell r="D1811">
            <v>551</v>
          </cell>
          <cell r="E1811">
            <v>539</v>
          </cell>
          <cell r="F1811">
            <v>-26151.3</v>
          </cell>
        </row>
        <row r="1812">
          <cell r="A1812">
            <v>551541</v>
          </cell>
          <cell r="B1812" t="str">
            <v>Selling Expenses - Marketing</v>
          </cell>
          <cell r="C1812" t="str">
            <v>Port Charges - Handling</v>
          </cell>
          <cell r="D1812">
            <v>551</v>
          </cell>
          <cell r="E1812">
            <v>541</v>
          </cell>
          <cell r="F1812">
            <v>249769</v>
          </cell>
        </row>
        <row r="1813">
          <cell r="A1813">
            <v>551542</v>
          </cell>
          <cell r="B1813" t="str">
            <v>Selling Expenses - Marketing</v>
          </cell>
          <cell r="C1813" t="str">
            <v>Port Charges - Dues</v>
          </cell>
          <cell r="D1813">
            <v>551</v>
          </cell>
          <cell r="E1813">
            <v>542</v>
          </cell>
          <cell r="F1813">
            <v>177528.37</v>
          </cell>
        </row>
        <row r="1814">
          <cell r="A1814">
            <v>551543</v>
          </cell>
          <cell r="B1814" t="str">
            <v>Selling Expenses - Marketing</v>
          </cell>
          <cell r="C1814" t="str">
            <v>Port Charges - other</v>
          </cell>
          <cell r="D1814">
            <v>551</v>
          </cell>
          <cell r="E1814">
            <v>543</v>
          </cell>
        </row>
        <row r="1815">
          <cell r="A1815">
            <v>551549</v>
          </cell>
          <cell r="B1815" t="str">
            <v>Selling Expenses - Marketing</v>
          </cell>
          <cell r="C1815" t="str">
            <v>Commissions - Export Sales</v>
          </cell>
          <cell r="D1815">
            <v>551</v>
          </cell>
          <cell r="E1815">
            <v>549</v>
          </cell>
          <cell r="F1815">
            <v>69245.64</v>
          </cell>
        </row>
        <row r="1816">
          <cell r="A1816">
            <v>551572</v>
          </cell>
          <cell r="B1816" t="str">
            <v>Selling Expenses - Marketing</v>
          </cell>
          <cell r="C1816" t="str">
            <v>FX - Funds on Tfer</v>
          </cell>
          <cell r="D1816">
            <v>551</v>
          </cell>
          <cell r="E1816">
            <v>572</v>
          </cell>
          <cell r="F1816">
            <v>-1692.03</v>
          </cell>
        </row>
        <row r="1817">
          <cell r="A1817">
            <v>551573</v>
          </cell>
          <cell r="B1817" t="str">
            <v>Selling Expenses - Marketing</v>
          </cell>
          <cell r="C1817" t="str">
            <v>FX - Mark to market</v>
          </cell>
          <cell r="D1817">
            <v>551</v>
          </cell>
          <cell r="E1817">
            <v>573</v>
          </cell>
          <cell r="F1817">
            <v>0</v>
          </cell>
        </row>
        <row r="1818">
          <cell r="A1818">
            <v>551602</v>
          </cell>
          <cell r="B1818" t="str">
            <v>Selling Expenses - Marketing</v>
          </cell>
          <cell r="C1818" t="str">
            <v>Consult. Fees</v>
          </cell>
          <cell r="D1818">
            <v>551</v>
          </cell>
          <cell r="E1818">
            <v>602</v>
          </cell>
          <cell r="F1818">
            <v>0</v>
          </cell>
        </row>
        <row r="1819">
          <cell r="A1819">
            <v>552210</v>
          </cell>
          <cell r="B1819" t="str">
            <v>Administration CCSC</v>
          </cell>
          <cell r="C1819" t="str">
            <v>Ord Time</v>
          </cell>
          <cell r="D1819">
            <v>552</v>
          </cell>
          <cell r="E1819">
            <v>210</v>
          </cell>
          <cell r="F1819">
            <v>95134.92</v>
          </cell>
        </row>
        <row r="1820">
          <cell r="A1820">
            <v>552299</v>
          </cell>
          <cell r="B1820" t="str">
            <v>Administration CCSC</v>
          </cell>
          <cell r="C1820" t="str">
            <v>On Costs</v>
          </cell>
          <cell r="D1820">
            <v>552</v>
          </cell>
          <cell r="E1820">
            <v>299</v>
          </cell>
          <cell r="F1820">
            <v>16354.08</v>
          </cell>
        </row>
        <row r="1821">
          <cell r="A1821">
            <v>552500</v>
          </cell>
          <cell r="B1821" t="str">
            <v>Administration CCSC</v>
          </cell>
          <cell r="C1821" t="str">
            <v>P&amp;E - Depn</v>
          </cell>
          <cell r="D1821">
            <v>552</v>
          </cell>
          <cell r="E1821">
            <v>500</v>
          </cell>
          <cell r="F1821">
            <v>684.93</v>
          </cell>
        </row>
        <row r="1822">
          <cell r="A1822">
            <v>552501</v>
          </cell>
          <cell r="B1822" t="str">
            <v>Administration CCSC</v>
          </cell>
          <cell r="C1822" t="str">
            <v>OF&amp;F - Depn</v>
          </cell>
          <cell r="D1822">
            <v>552</v>
          </cell>
          <cell r="E1822">
            <v>501</v>
          </cell>
          <cell r="F1822">
            <v>1543.67</v>
          </cell>
        </row>
        <row r="1823">
          <cell r="A1823">
            <v>552502</v>
          </cell>
          <cell r="B1823" t="str">
            <v>Administration CCSC</v>
          </cell>
          <cell r="C1823" t="str">
            <v>MV - Depn</v>
          </cell>
          <cell r="D1823">
            <v>552</v>
          </cell>
          <cell r="E1823">
            <v>502</v>
          </cell>
          <cell r="F1823">
            <v>3065.61</v>
          </cell>
        </row>
        <row r="1824">
          <cell r="A1824">
            <v>552532</v>
          </cell>
          <cell r="B1824" t="str">
            <v>Administration CCSC</v>
          </cell>
          <cell r="C1824" t="str">
            <v>Technical Contractors</v>
          </cell>
          <cell r="D1824">
            <v>552</v>
          </cell>
          <cell r="E1824">
            <v>532</v>
          </cell>
          <cell r="F1824">
            <v>153.12</v>
          </cell>
        </row>
        <row r="1825">
          <cell r="A1825">
            <v>552533</v>
          </cell>
          <cell r="B1825" t="str">
            <v>Administration CCSC</v>
          </cell>
          <cell r="C1825" t="str">
            <v>Contractors Other</v>
          </cell>
          <cell r="D1825">
            <v>552</v>
          </cell>
          <cell r="E1825">
            <v>533</v>
          </cell>
          <cell r="F1825">
            <v>1020.89</v>
          </cell>
        </row>
        <row r="1826">
          <cell r="A1826">
            <v>552548</v>
          </cell>
          <cell r="B1826" t="str">
            <v>Administration CCSC</v>
          </cell>
          <cell r="C1826" t="str">
            <v>Other Expenses - Marketing</v>
          </cell>
          <cell r="D1826">
            <v>552</v>
          </cell>
          <cell r="E1826">
            <v>548</v>
          </cell>
          <cell r="F1826">
            <v>154.24</v>
          </cell>
        </row>
        <row r="1827">
          <cell r="A1827">
            <v>552601</v>
          </cell>
          <cell r="B1827" t="str">
            <v>Administration CCSC</v>
          </cell>
          <cell r="C1827" t="str">
            <v>Bank Changes</v>
          </cell>
          <cell r="D1827">
            <v>552</v>
          </cell>
          <cell r="E1827">
            <v>601</v>
          </cell>
          <cell r="F1827">
            <v>1987.89</v>
          </cell>
        </row>
        <row r="1828">
          <cell r="A1828">
            <v>552604</v>
          </cell>
          <cell r="B1828" t="str">
            <v>Administration CCSC</v>
          </cell>
          <cell r="C1828" t="str">
            <v>Postage</v>
          </cell>
          <cell r="D1828">
            <v>552</v>
          </cell>
          <cell r="E1828">
            <v>604</v>
          </cell>
          <cell r="F1828">
            <v>1447.13</v>
          </cell>
        </row>
        <row r="1829">
          <cell r="A1829">
            <v>552605</v>
          </cell>
          <cell r="B1829" t="str">
            <v>Administration CCSC</v>
          </cell>
          <cell r="C1829" t="str">
            <v>Telecommunications</v>
          </cell>
          <cell r="D1829">
            <v>552</v>
          </cell>
          <cell r="E1829">
            <v>605</v>
          </cell>
          <cell r="F1829">
            <v>3164.4</v>
          </cell>
        </row>
        <row r="1830">
          <cell r="A1830">
            <v>552606</v>
          </cell>
          <cell r="B1830" t="str">
            <v>Administration CCSC</v>
          </cell>
          <cell r="C1830" t="str">
            <v>Donations</v>
          </cell>
          <cell r="D1830">
            <v>552</v>
          </cell>
          <cell r="E1830">
            <v>606</v>
          </cell>
          <cell r="F1830">
            <v>500</v>
          </cell>
        </row>
        <row r="1831">
          <cell r="A1831">
            <v>552610</v>
          </cell>
          <cell r="B1831" t="str">
            <v>Administration CCSC</v>
          </cell>
          <cell r="C1831" t="str">
            <v>Corporate Services -Other</v>
          </cell>
          <cell r="D1831">
            <v>552</v>
          </cell>
          <cell r="E1831">
            <v>610</v>
          </cell>
          <cell r="F1831">
            <v>200</v>
          </cell>
        </row>
        <row r="1832">
          <cell r="A1832">
            <v>552618</v>
          </cell>
          <cell r="B1832" t="str">
            <v>Administration CCSC</v>
          </cell>
          <cell r="C1832" t="str">
            <v>Computer Software - Maintenance</v>
          </cell>
          <cell r="D1832">
            <v>552</v>
          </cell>
          <cell r="E1832">
            <v>618</v>
          </cell>
          <cell r="F1832">
            <v>1083.33</v>
          </cell>
        </row>
        <row r="1833">
          <cell r="A1833">
            <v>552622</v>
          </cell>
          <cell r="B1833" t="str">
            <v>Administration CCSC</v>
          </cell>
          <cell r="C1833" t="str">
            <v>Legal - Outside Counsel</v>
          </cell>
          <cell r="D1833">
            <v>552</v>
          </cell>
          <cell r="E1833">
            <v>622</v>
          </cell>
          <cell r="F1833">
            <v>3781</v>
          </cell>
        </row>
        <row r="1834">
          <cell r="A1834">
            <v>552631</v>
          </cell>
          <cell r="B1834" t="str">
            <v>Administration CCSC</v>
          </cell>
          <cell r="C1834" t="str">
            <v>Insurance</v>
          </cell>
          <cell r="D1834">
            <v>552</v>
          </cell>
          <cell r="E1834">
            <v>631</v>
          </cell>
          <cell r="F1834">
            <v>3762.2</v>
          </cell>
        </row>
        <row r="1835">
          <cell r="A1835">
            <v>552636</v>
          </cell>
          <cell r="B1835" t="str">
            <v>Administration CCSC</v>
          </cell>
          <cell r="C1835" t="str">
            <v>Fringe Benefit Tax</v>
          </cell>
          <cell r="D1835">
            <v>552</v>
          </cell>
          <cell r="E1835">
            <v>636</v>
          </cell>
          <cell r="F1835">
            <v>7070.29</v>
          </cell>
        </row>
        <row r="1836">
          <cell r="A1836">
            <v>552637</v>
          </cell>
          <cell r="B1836" t="str">
            <v>Administration CCSC</v>
          </cell>
          <cell r="C1836" t="str">
            <v>Conference &amp; Meeting</v>
          </cell>
          <cell r="D1836">
            <v>552</v>
          </cell>
          <cell r="E1836">
            <v>637</v>
          </cell>
          <cell r="F1836">
            <v>0</v>
          </cell>
        </row>
        <row r="1837">
          <cell r="A1837">
            <v>552638</v>
          </cell>
          <cell r="B1837" t="str">
            <v>Administration CCSC</v>
          </cell>
          <cell r="C1837" t="str">
            <v>Employee Entertainment - Deductible</v>
          </cell>
          <cell r="D1837">
            <v>552</v>
          </cell>
          <cell r="E1837">
            <v>638</v>
          </cell>
          <cell r="F1837">
            <v>945.85</v>
          </cell>
        </row>
        <row r="1838">
          <cell r="A1838">
            <v>552641</v>
          </cell>
          <cell r="B1838" t="str">
            <v>Administration CCSC</v>
          </cell>
          <cell r="C1838" t="str">
            <v>Membership  - Individual</v>
          </cell>
          <cell r="D1838">
            <v>552</v>
          </cell>
          <cell r="E1838">
            <v>641</v>
          </cell>
          <cell r="F1838">
            <v>227.5</v>
          </cell>
        </row>
        <row r="1839">
          <cell r="A1839">
            <v>552642</v>
          </cell>
          <cell r="B1839" t="str">
            <v>Administration CCSC</v>
          </cell>
          <cell r="C1839" t="str">
            <v>Business Gifts</v>
          </cell>
          <cell r="D1839">
            <v>552</v>
          </cell>
          <cell r="E1839">
            <v>642</v>
          </cell>
          <cell r="F1839">
            <v>123.04</v>
          </cell>
        </row>
        <row r="1840">
          <cell r="A1840">
            <v>552643</v>
          </cell>
          <cell r="B1840" t="str">
            <v>Administration CCSC</v>
          </cell>
          <cell r="C1840" t="str">
            <v>Office Supplies - Stationary</v>
          </cell>
          <cell r="D1840">
            <v>552</v>
          </cell>
          <cell r="E1840">
            <v>643</v>
          </cell>
          <cell r="F1840">
            <v>5454.09</v>
          </cell>
        </row>
        <row r="1841">
          <cell r="A1841">
            <v>552646</v>
          </cell>
          <cell r="B1841" t="str">
            <v>Administration CCSC</v>
          </cell>
          <cell r="C1841" t="str">
            <v>Subscriptions &amp; Publications</v>
          </cell>
          <cell r="D1841">
            <v>552</v>
          </cell>
          <cell r="E1841">
            <v>646</v>
          </cell>
          <cell r="F1841">
            <v>548.66</v>
          </cell>
        </row>
        <row r="1842">
          <cell r="A1842">
            <v>552649</v>
          </cell>
          <cell r="B1842" t="str">
            <v>Administration CCSC</v>
          </cell>
          <cell r="C1842" t="str">
            <v>Business Meals</v>
          </cell>
          <cell r="D1842">
            <v>552</v>
          </cell>
          <cell r="E1842">
            <v>649</v>
          </cell>
          <cell r="F1842">
            <v>117.58</v>
          </cell>
        </row>
        <row r="1843">
          <cell r="A1843">
            <v>552652</v>
          </cell>
          <cell r="B1843" t="str">
            <v>Administration CCSC</v>
          </cell>
          <cell r="C1843" t="str">
            <v>Rent - Other</v>
          </cell>
          <cell r="D1843">
            <v>552</v>
          </cell>
          <cell r="E1843">
            <v>652</v>
          </cell>
        </row>
        <row r="1844">
          <cell r="A1844">
            <v>552657</v>
          </cell>
          <cell r="B1844" t="str">
            <v>Administration CCSC</v>
          </cell>
          <cell r="C1844" t="str">
            <v>Vehicle - Running Costs</v>
          </cell>
          <cell r="D1844">
            <v>552</v>
          </cell>
          <cell r="E1844">
            <v>657</v>
          </cell>
          <cell r="F1844">
            <v>740.37</v>
          </cell>
        </row>
        <row r="1845">
          <cell r="A1845">
            <v>552660</v>
          </cell>
          <cell r="B1845" t="str">
            <v>Administration CCSC</v>
          </cell>
          <cell r="C1845" t="str">
            <v>O/S Travel - Airfares</v>
          </cell>
          <cell r="D1845">
            <v>552</v>
          </cell>
          <cell r="E1845">
            <v>660</v>
          </cell>
          <cell r="F1845">
            <v>12505.65</v>
          </cell>
        </row>
        <row r="1846">
          <cell r="A1846">
            <v>552662</v>
          </cell>
          <cell r="B1846" t="str">
            <v>Administration CCSC</v>
          </cell>
          <cell r="C1846" t="str">
            <v>O/S Travel -Other</v>
          </cell>
          <cell r="D1846">
            <v>552</v>
          </cell>
          <cell r="E1846">
            <v>662</v>
          </cell>
          <cell r="F1846">
            <v>7149.12</v>
          </cell>
        </row>
        <row r="1847">
          <cell r="A1847">
            <v>552663</v>
          </cell>
          <cell r="B1847" t="str">
            <v>Administration CCSC</v>
          </cell>
          <cell r="C1847" t="str">
            <v>I/S Travel - Airfares</v>
          </cell>
          <cell r="D1847">
            <v>552</v>
          </cell>
          <cell r="E1847">
            <v>663</v>
          </cell>
          <cell r="F1847">
            <v>341.35</v>
          </cell>
        </row>
        <row r="1848">
          <cell r="A1848">
            <v>552665</v>
          </cell>
          <cell r="B1848" t="str">
            <v>Administration CCSC</v>
          </cell>
          <cell r="C1848" t="str">
            <v>I/S Travel - Other</v>
          </cell>
          <cell r="D1848">
            <v>552</v>
          </cell>
          <cell r="E1848">
            <v>665</v>
          </cell>
          <cell r="F1848">
            <v>0</v>
          </cell>
        </row>
        <row r="1849">
          <cell r="A1849">
            <v>552666</v>
          </cell>
          <cell r="B1849" t="str">
            <v>Administration CCSC</v>
          </cell>
          <cell r="C1849" t="str">
            <v>Local Travel - Airfares</v>
          </cell>
          <cell r="D1849">
            <v>552</v>
          </cell>
          <cell r="E1849">
            <v>666</v>
          </cell>
          <cell r="F1849">
            <v>4126.8999999999996</v>
          </cell>
        </row>
        <row r="1850">
          <cell r="A1850">
            <v>552667</v>
          </cell>
          <cell r="B1850" t="str">
            <v>Administration CCSC</v>
          </cell>
          <cell r="C1850" t="str">
            <v>Local Travel - Car hire</v>
          </cell>
          <cell r="D1850">
            <v>552</v>
          </cell>
          <cell r="E1850">
            <v>667</v>
          </cell>
          <cell r="F1850">
            <v>1033.18</v>
          </cell>
        </row>
        <row r="1851">
          <cell r="A1851">
            <v>552668</v>
          </cell>
          <cell r="B1851" t="str">
            <v>Administration CCSC</v>
          </cell>
          <cell r="C1851" t="str">
            <v>Local Travel - Other</v>
          </cell>
          <cell r="D1851">
            <v>552</v>
          </cell>
          <cell r="E1851">
            <v>668</v>
          </cell>
          <cell r="F1851">
            <v>714.52</v>
          </cell>
        </row>
        <row r="1852">
          <cell r="A1852">
            <v>552669</v>
          </cell>
          <cell r="B1852" t="str">
            <v>Administration CCSC</v>
          </cell>
          <cell r="C1852" t="str">
            <v>Non Employee Entertainment - Non Deduct</v>
          </cell>
          <cell r="D1852">
            <v>552</v>
          </cell>
          <cell r="E1852">
            <v>669</v>
          </cell>
          <cell r="F1852">
            <v>372.46</v>
          </cell>
        </row>
        <row r="1853">
          <cell r="A1853">
            <v>552670</v>
          </cell>
          <cell r="B1853" t="str">
            <v>Administration CCSC</v>
          </cell>
          <cell r="C1853" t="str">
            <v>Recruitment  - Advertising</v>
          </cell>
          <cell r="D1853">
            <v>552</v>
          </cell>
          <cell r="E1853">
            <v>670</v>
          </cell>
        </row>
        <row r="1854">
          <cell r="A1854">
            <v>552675</v>
          </cell>
          <cell r="B1854" t="str">
            <v>Administration CCSC</v>
          </cell>
          <cell r="C1854" t="str">
            <v>Staff Training</v>
          </cell>
          <cell r="D1854">
            <v>552</v>
          </cell>
          <cell r="E1854">
            <v>675</v>
          </cell>
          <cell r="F1854">
            <v>0</v>
          </cell>
        </row>
        <row r="1855">
          <cell r="A1855">
            <v>552676</v>
          </cell>
          <cell r="B1855" t="str">
            <v>Administration CCSC</v>
          </cell>
          <cell r="C1855" t="str">
            <v>Education Assistance - GST free</v>
          </cell>
          <cell r="D1855">
            <v>552</v>
          </cell>
          <cell r="E1855">
            <v>676</v>
          </cell>
          <cell r="F1855">
            <v>0</v>
          </cell>
        </row>
        <row r="1856">
          <cell r="A1856">
            <v>552677</v>
          </cell>
          <cell r="B1856" t="str">
            <v>Administration CCSC</v>
          </cell>
          <cell r="C1856" t="str">
            <v xml:space="preserve">Education Assistance - GST </v>
          </cell>
          <cell r="D1856">
            <v>552</v>
          </cell>
          <cell r="E1856">
            <v>677</v>
          </cell>
          <cell r="F1856">
            <v>0</v>
          </cell>
        </row>
        <row r="1857">
          <cell r="A1857">
            <v>552682</v>
          </cell>
          <cell r="B1857" t="str">
            <v>Administration CCSC</v>
          </cell>
          <cell r="C1857" t="str">
            <v>Bank Interests</v>
          </cell>
          <cell r="D1857">
            <v>552</v>
          </cell>
          <cell r="E1857">
            <v>682</v>
          </cell>
          <cell r="F1857">
            <v>-7410.92</v>
          </cell>
        </row>
        <row r="1858">
          <cell r="A1858">
            <v>553520</v>
          </cell>
          <cell r="B1858" t="str">
            <v>Contract and Representation Exps</v>
          </cell>
          <cell r="C1858" t="str">
            <v>Shipping Agents - Domestic</v>
          </cell>
          <cell r="D1858">
            <v>553</v>
          </cell>
          <cell r="E1858">
            <v>520</v>
          </cell>
          <cell r="F1858">
            <v>14224.93</v>
          </cell>
        </row>
        <row r="1859">
          <cell r="A1859">
            <v>553521</v>
          </cell>
          <cell r="B1859" t="str">
            <v>Contract and Representation Exps</v>
          </cell>
          <cell r="C1859" t="str">
            <v>Stockpile Surveys</v>
          </cell>
          <cell r="D1859">
            <v>553</v>
          </cell>
          <cell r="E1859">
            <v>521</v>
          </cell>
          <cell r="F1859">
            <v>2235</v>
          </cell>
        </row>
        <row r="1860">
          <cell r="A1860">
            <v>553522</v>
          </cell>
          <cell r="B1860" t="str">
            <v>Contract and Representation Exps</v>
          </cell>
          <cell r="C1860" t="str">
            <v>Contract Sampling</v>
          </cell>
          <cell r="D1860">
            <v>553</v>
          </cell>
          <cell r="E1860">
            <v>522</v>
          </cell>
          <cell r="F1860">
            <v>20777.57</v>
          </cell>
        </row>
        <row r="1861">
          <cell r="A1861">
            <v>553523</v>
          </cell>
          <cell r="B1861" t="str">
            <v>Contract and Representation Exps</v>
          </cell>
          <cell r="C1861" t="str">
            <v>Contract Samples - Domestic</v>
          </cell>
          <cell r="D1861">
            <v>553</v>
          </cell>
          <cell r="E1861">
            <v>523</v>
          </cell>
          <cell r="F1861">
            <v>300</v>
          </cell>
        </row>
        <row r="1862">
          <cell r="A1862">
            <v>553524</v>
          </cell>
          <cell r="B1862" t="str">
            <v>Contract and Representation Exps</v>
          </cell>
          <cell r="C1862" t="str">
            <v>Samples - Freight</v>
          </cell>
          <cell r="D1862">
            <v>553</v>
          </cell>
          <cell r="E1862">
            <v>524</v>
          </cell>
          <cell r="F1862">
            <v>0</v>
          </cell>
        </row>
        <row r="1863">
          <cell r="A1863">
            <v>553527</v>
          </cell>
          <cell r="B1863" t="str">
            <v>Contract and Representation Exps</v>
          </cell>
          <cell r="C1863" t="str">
            <v>Convention &amp; Sales Meetings</v>
          </cell>
          <cell r="D1863">
            <v>553</v>
          </cell>
          <cell r="E1863">
            <v>527</v>
          </cell>
          <cell r="F1863">
            <v>1995.45</v>
          </cell>
        </row>
        <row r="1864">
          <cell r="A1864">
            <v>590299</v>
          </cell>
          <cell r="B1864" t="str">
            <v>Curragh Managing Director</v>
          </cell>
          <cell r="C1864" t="str">
            <v>On Costs</v>
          </cell>
          <cell r="D1864">
            <v>590</v>
          </cell>
          <cell r="E1864">
            <v>299</v>
          </cell>
          <cell r="F1864">
            <v>0</v>
          </cell>
        </row>
        <row r="1865">
          <cell r="A1865">
            <v>590548</v>
          </cell>
          <cell r="B1865" t="str">
            <v>Curragh Managing Director</v>
          </cell>
          <cell r="C1865" t="str">
            <v>Other Expenses - Marketing</v>
          </cell>
          <cell r="D1865">
            <v>590</v>
          </cell>
          <cell r="E1865">
            <v>548</v>
          </cell>
          <cell r="F1865">
            <v>9.1</v>
          </cell>
        </row>
        <row r="1866">
          <cell r="A1866">
            <v>590601</v>
          </cell>
          <cell r="B1866" t="str">
            <v>Curragh Managing Director</v>
          </cell>
          <cell r="C1866" t="str">
            <v>Bank Changes</v>
          </cell>
          <cell r="D1866">
            <v>590</v>
          </cell>
          <cell r="E1866">
            <v>601</v>
          </cell>
        </row>
        <row r="1867">
          <cell r="A1867">
            <v>590604</v>
          </cell>
          <cell r="B1867" t="str">
            <v>Curragh Managing Director</v>
          </cell>
          <cell r="C1867" t="str">
            <v>Postage</v>
          </cell>
          <cell r="D1867">
            <v>590</v>
          </cell>
          <cell r="E1867">
            <v>604</v>
          </cell>
        </row>
        <row r="1868">
          <cell r="A1868">
            <v>590605</v>
          </cell>
          <cell r="B1868" t="str">
            <v>Curragh Managing Director</v>
          </cell>
          <cell r="C1868" t="str">
            <v>Telecommunications</v>
          </cell>
          <cell r="D1868">
            <v>590</v>
          </cell>
          <cell r="E1868">
            <v>605</v>
          </cell>
          <cell r="F1868">
            <v>565.79</v>
          </cell>
        </row>
        <row r="1869">
          <cell r="A1869">
            <v>590637</v>
          </cell>
          <cell r="B1869" t="str">
            <v>Curragh Managing Director</v>
          </cell>
          <cell r="C1869" t="str">
            <v>Conference &amp; Meeting</v>
          </cell>
          <cell r="D1869">
            <v>590</v>
          </cell>
          <cell r="E1869">
            <v>637</v>
          </cell>
          <cell r="F1869">
            <v>2173.64</v>
          </cell>
        </row>
        <row r="1870">
          <cell r="A1870">
            <v>590638</v>
          </cell>
          <cell r="B1870" t="str">
            <v>Curragh Managing Director</v>
          </cell>
          <cell r="C1870" t="str">
            <v>Employee Entertainment - Deductible</v>
          </cell>
          <cell r="D1870">
            <v>590</v>
          </cell>
          <cell r="E1870">
            <v>638</v>
          </cell>
          <cell r="F1870">
            <v>913.47</v>
          </cell>
        </row>
        <row r="1871">
          <cell r="A1871">
            <v>590641</v>
          </cell>
          <cell r="B1871" t="str">
            <v>Curragh Managing Director</v>
          </cell>
          <cell r="C1871" t="str">
            <v>Membership  - Individual</v>
          </cell>
          <cell r="D1871">
            <v>590</v>
          </cell>
          <cell r="E1871">
            <v>641</v>
          </cell>
          <cell r="F1871">
            <v>0</v>
          </cell>
        </row>
        <row r="1872">
          <cell r="A1872">
            <v>590643</v>
          </cell>
          <cell r="B1872" t="str">
            <v>Curragh Managing Director</v>
          </cell>
          <cell r="C1872" t="str">
            <v>Office Supplies - Stationary</v>
          </cell>
          <cell r="D1872">
            <v>590</v>
          </cell>
          <cell r="E1872">
            <v>643</v>
          </cell>
          <cell r="F1872">
            <v>174</v>
          </cell>
        </row>
        <row r="1873">
          <cell r="A1873">
            <v>590644</v>
          </cell>
          <cell r="B1873" t="str">
            <v>Curragh Managing Director</v>
          </cell>
          <cell r="C1873" t="str">
            <v>Office Equipment Rental</v>
          </cell>
          <cell r="D1873">
            <v>590</v>
          </cell>
          <cell r="E1873">
            <v>644</v>
          </cell>
        </row>
        <row r="1874">
          <cell r="A1874">
            <v>590645</v>
          </cell>
          <cell r="B1874" t="str">
            <v>Curragh Managing Director</v>
          </cell>
          <cell r="C1874" t="str">
            <v>Minor Equipment Purchases</v>
          </cell>
          <cell r="D1874">
            <v>590</v>
          </cell>
          <cell r="E1874">
            <v>645</v>
          </cell>
          <cell r="F1874">
            <v>0</v>
          </cell>
        </row>
        <row r="1875">
          <cell r="A1875">
            <v>590646</v>
          </cell>
          <cell r="B1875" t="str">
            <v>Curragh Managing Director</v>
          </cell>
          <cell r="C1875" t="str">
            <v>Subscriptions &amp; Publications</v>
          </cell>
          <cell r="D1875">
            <v>590</v>
          </cell>
          <cell r="E1875">
            <v>646</v>
          </cell>
          <cell r="F1875">
            <v>0</v>
          </cell>
        </row>
        <row r="1876">
          <cell r="A1876">
            <v>590649</v>
          </cell>
          <cell r="B1876" t="str">
            <v>Curragh Managing Director</v>
          </cell>
          <cell r="C1876" t="str">
            <v>Business Meals</v>
          </cell>
          <cell r="D1876">
            <v>590</v>
          </cell>
          <cell r="E1876">
            <v>649</v>
          </cell>
          <cell r="F1876">
            <v>60.95</v>
          </cell>
        </row>
        <row r="1877">
          <cell r="A1877">
            <v>590652</v>
          </cell>
          <cell r="B1877" t="str">
            <v>Curragh Managing Director</v>
          </cell>
          <cell r="C1877" t="str">
            <v>Rent - Other</v>
          </cell>
          <cell r="D1877">
            <v>590</v>
          </cell>
          <cell r="E1877">
            <v>652</v>
          </cell>
          <cell r="F1877">
            <v>25209.119999999999</v>
          </cell>
        </row>
        <row r="1878">
          <cell r="A1878">
            <v>590657</v>
          </cell>
          <cell r="B1878" t="str">
            <v>Curragh Managing Director</v>
          </cell>
          <cell r="C1878" t="str">
            <v>Vehicle - Running Costs</v>
          </cell>
          <cell r="D1878">
            <v>590</v>
          </cell>
          <cell r="E1878">
            <v>657</v>
          </cell>
          <cell r="F1878">
            <v>971.34</v>
          </cell>
        </row>
        <row r="1879">
          <cell r="A1879">
            <v>590658</v>
          </cell>
          <cell r="B1879" t="str">
            <v>Curragh Managing Director</v>
          </cell>
          <cell r="C1879" t="str">
            <v>Non Deductible Expense - Spouse Travel</v>
          </cell>
          <cell r="D1879">
            <v>590</v>
          </cell>
          <cell r="E1879">
            <v>658</v>
          </cell>
          <cell r="F1879">
            <v>423.49</v>
          </cell>
        </row>
        <row r="1880">
          <cell r="A1880">
            <v>590660</v>
          </cell>
          <cell r="B1880" t="str">
            <v>Curragh Managing Director</v>
          </cell>
          <cell r="C1880" t="str">
            <v>O/S Travel - Airfares</v>
          </cell>
          <cell r="D1880">
            <v>590</v>
          </cell>
          <cell r="E1880">
            <v>660</v>
          </cell>
          <cell r="F1880">
            <v>1893.53</v>
          </cell>
        </row>
        <row r="1881">
          <cell r="A1881">
            <v>590662</v>
          </cell>
          <cell r="B1881" t="str">
            <v>Curragh Managing Director</v>
          </cell>
          <cell r="C1881" t="str">
            <v>O/S Travel -Other</v>
          </cell>
          <cell r="D1881">
            <v>590</v>
          </cell>
          <cell r="E1881">
            <v>662</v>
          </cell>
          <cell r="F1881">
            <v>1414.91</v>
          </cell>
        </row>
        <row r="1882">
          <cell r="A1882">
            <v>590663</v>
          </cell>
          <cell r="B1882" t="str">
            <v>Curragh Managing Director</v>
          </cell>
          <cell r="C1882" t="str">
            <v>I/S Travel - Airfares</v>
          </cell>
          <cell r="D1882">
            <v>590</v>
          </cell>
          <cell r="E1882">
            <v>663</v>
          </cell>
          <cell r="F1882">
            <v>0</v>
          </cell>
        </row>
        <row r="1883">
          <cell r="A1883">
            <v>590665</v>
          </cell>
          <cell r="B1883" t="str">
            <v>Curragh Managing Director</v>
          </cell>
          <cell r="C1883" t="str">
            <v>I/S Travel - Other</v>
          </cell>
          <cell r="D1883">
            <v>590</v>
          </cell>
          <cell r="E1883">
            <v>665</v>
          </cell>
          <cell r="F1883">
            <v>713.8</v>
          </cell>
        </row>
        <row r="1884">
          <cell r="A1884">
            <v>590666</v>
          </cell>
          <cell r="B1884" t="str">
            <v>Curragh Managing Director</v>
          </cell>
          <cell r="C1884" t="str">
            <v>Local Travel - Airfares</v>
          </cell>
          <cell r="D1884">
            <v>590</v>
          </cell>
          <cell r="E1884">
            <v>666</v>
          </cell>
          <cell r="F1884">
            <v>1086.8499999999999</v>
          </cell>
        </row>
        <row r="1885">
          <cell r="A1885">
            <v>590667</v>
          </cell>
          <cell r="B1885" t="str">
            <v>Curragh Managing Director</v>
          </cell>
          <cell r="C1885" t="str">
            <v>Local Travel - Car hire</v>
          </cell>
          <cell r="D1885">
            <v>590</v>
          </cell>
          <cell r="E1885">
            <v>667</v>
          </cell>
          <cell r="F1885">
            <v>602.04999999999995</v>
          </cell>
        </row>
        <row r="1886">
          <cell r="A1886">
            <v>590668</v>
          </cell>
          <cell r="B1886" t="str">
            <v>Curragh Managing Director</v>
          </cell>
          <cell r="C1886" t="str">
            <v>Local Travel - Other</v>
          </cell>
          <cell r="D1886">
            <v>590</v>
          </cell>
          <cell r="E1886">
            <v>668</v>
          </cell>
          <cell r="F1886">
            <v>6.82</v>
          </cell>
        </row>
        <row r="1887">
          <cell r="A1887">
            <v>590669</v>
          </cell>
          <cell r="B1887" t="str">
            <v>Curragh Managing Director</v>
          </cell>
          <cell r="C1887" t="str">
            <v>Non Employee Entertainment - Non Deduct</v>
          </cell>
          <cell r="D1887">
            <v>590</v>
          </cell>
          <cell r="E1887">
            <v>669</v>
          </cell>
          <cell r="F1887">
            <v>953.41</v>
          </cell>
        </row>
        <row r="1888">
          <cell r="A1888">
            <v>590675</v>
          </cell>
          <cell r="B1888" t="str">
            <v>Curragh Managing Director</v>
          </cell>
          <cell r="C1888" t="str">
            <v>Staff Training</v>
          </cell>
          <cell r="D1888">
            <v>590</v>
          </cell>
          <cell r="E1888">
            <v>675</v>
          </cell>
          <cell r="F1888">
            <v>3635.5</v>
          </cell>
        </row>
        <row r="1889">
          <cell r="A1889">
            <v>590698</v>
          </cell>
          <cell r="B1889" t="str">
            <v>Curragh Managing Director</v>
          </cell>
          <cell r="C1889" t="str">
            <v>Interest Paid</v>
          </cell>
          <cell r="D1889">
            <v>590</v>
          </cell>
          <cell r="E1889">
            <v>698</v>
          </cell>
          <cell r="F1889">
            <v>25636.93</v>
          </cell>
        </row>
        <row r="1890">
          <cell r="A1890">
            <v>600290</v>
          </cell>
          <cell r="B1890" t="str">
            <v>Support Services</v>
          </cell>
          <cell r="C1890" t="str">
            <v>Temp. Emp.</v>
          </cell>
          <cell r="D1890">
            <v>600</v>
          </cell>
          <cell r="E1890">
            <v>290</v>
          </cell>
          <cell r="F1890">
            <v>3642.89</v>
          </cell>
        </row>
        <row r="1891">
          <cell r="A1891">
            <v>600299</v>
          </cell>
          <cell r="B1891" t="str">
            <v>Support Services</v>
          </cell>
          <cell r="C1891" t="str">
            <v>On Costs</v>
          </cell>
          <cell r="D1891">
            <v>600</v>
          </cell>
          <cell r="E1891">
            <v>299</v>
          </cell>
          <cell r="F1891">
            <v>1067.21</v>
          </cell>
        </row>
        <row r="1892">
          <cell r="A1892">
            <v>600301</v>
          </cell>
          <cell r="B1892" t="str">
            <v>Support Services</v>
          </cell>
          <cell r="C1892" t="str">
            <v>Consumables</v>
          </cell>
          <cell r="D1892">
            <v>600</v>
          </cell>
          <cell r="E1892">
            <v>301</v>
          </cell>
          <cell r="F1892">
            <v>192.96</v>
          </cell>
        </row>
        <row r="1893">
          <cell r="A1893">
            <v>600330</v>
          </cell>
          <cell r="B1893" t="str">
            <v>Support Services</v>
          </cell>
          <cell r="C1893" t="str">
            <v>Mech.Spares</v>
          </cell>
          <cell r="D1893">
            <v>600</v>
          </cell>
          <cell r="E1893">
            <v>330</v>
          </cell>
          <cell r="F1893">
            <v>33.590000000000003</v>
          </cell>
        </row>
        <row r="1894">
          <cell r="A1894">
            <v>600354</v>
          </cell>
          <cell r="B1894" t="str">
            <v>Support Services</v>
          </cell>
          <cell r="C1894" t="str">
            <v>Safety Equip.</v>
          </cell>
          <cell r="D1894">
            <v>600</v>
          </cell>
          <cell r="E1894">
            <v>354</v>
          </cell>
          <cell r="F1894">
            <v>0</v>
          </cell>
        </row>
        <row r="1895">
          <cell r="A1895">
            <v>600359</v>
          </cell>
          <cell r="B1895" t="str">
            <v>Support Services</v>
          </cell>
          <cell r="C1895" t="str">
            <v>Office Supplies</v>
          </cell>
          <cell r="D1895">
            <v>600</v>
          </cell>
          <cell r="E1895">
            <v>359</v>
          </cell>
          <cell r="F1895">
            <v>107.75</v>
          </cell>
        </row>
        <row r="1896">
          <cell r="A1896">
            <v>600402</v>
          </cell>
          <cell r="B1896" t="str">
            <v>Support Services</v>
          </cell>
          <cell r="C1896" t="str">
            <v>Cont - Tech.Serv</v>
          </cell>
          <cell r="D1896">
            <v>600</v>
          </cell>
          <cell r="E1896">
            <v>402</v>
          </cell>
          <cell r="F1896">
            <v>518.17999999999995</v>
          </cell>
        </row>
        <row r="1897">
          <cell r="A1897">
            <v>600405</v>
          </cell>
          <cell r="B1897" t="str">
            <v>Support Services</v>
          </cell>
          <cell r="C1897" t="str">
            <v>Out Cont - Other</v>
          </cell>
          <cell r="D1897">
            <v>600</v>
          </cell>
          <cell r="E1897">
            <v>405</v>
          </cell>
          <cell r="F1897">
            <v>4616.34</v>
          </cell>
        </row>
        <row r="1898">
          <cell r="A1898">
            <v>600638</v>
          </cell>
          <cell r="B1898" t="str">
            <v>Support Services</v>
          </cell>
          <cell r="C1898" t="str">
            <v>Employee Entertainment - Deductible</v>
          </cell>
          <cell r="D1898">
            <v>600</v>
          </cell>
          <cell r="E1898">
            <v>638</v>
          </cell>
          <cell r="F1898">
            <v>0</v>
          </cell>
        </row>
        <row r="1899">
          <cell r="A1899">
            <v>600641</v>
          </cell>
          <cell r="B1899" t="str">
            <v>Support Services</v>
          </cell>
          <cell r="C1899" t="str">
            <v>Membership  - Individual</v>
          </cell>
          <cell r="D1899">
            <v>600</v>
          </cell>
          <cell r="E1899">
            <v>641</v>
          </cell>
          <cell r="F1899">
            <v>0</v>
          </cell>
        </row>
        <row r="1900">
          <cell r="A1900">
            <v>600643</v>
          </cell>
          <cell r="B1900" t="str">
            <v>Support Services</v>
          </cell>
          <cell r="C1900" t="str">
            <v>Office Supplies - Stationary</v>
          </cell>
          <cell r="D1900">
            <v>600</v>
          </cell>
          <cell r="E1900">
            <v>643</v>
          </cell>
          <cell r="F1900">
            <v>91.78</v>
          </cell>
        </row>
        <row r="1901">
          <cell r="A1901">
            <v>600645</v>
          </cell>
          <cell r="B1901" t="str">
            <v>Support Services</v>
          </cell>
          <cell r="C1901" t="str">
            <v>Minor Equipment Purchases</v>
          </cell>
          <cell r="D1901">
            <v>600</v>
          </cell>
          <cell r="E1901">
            <v>645</v>
          </cell>
          <cell r="F1901">
            <v>5367.98</v>
          </cell>
        </row>
        <row r="1902">
          <cell r="A1902">
            <v>600647</v>
          </cell>
          <cell r="B1902" t="str">
            <v>Support Services</v>
          </cell>
          <cell r="C1902" t="str">
            <v>Safety Awards</v>
          </cell>
          <cell r="D1902">
            <v>600</v>
          </cell>
          <cell r="E1902">
            <v>647</v>
          </cell>
          <cell r="F1902">
            <v>428.52</v>
          </cell>
        </row>
        <row r="1903">
          <cell r="A1903">
            <v>600649</v>
          </cell>
          <cell r="B1903" t="str">
            <v>Support Services</v>
          </cell>
          <cell r="C1903" t="str">
            <v>Business Meals</v>
          </cell>
          <cell r="D1903">
            <v>600</v>
          </cell>
          <cell r="E1903">
            <v>649</v>
          </cell>
          <cell r="F1903">
            <v>0</v>
          </cell>
        </row>
        <row r="1904">
          <cell r="A1904">
            <v>600658</v>
          </cell>
          <cell r="B1904" t="str">
            <v>Support Services</v>
          </cell>
          <cell r="C1904" t="str">
            <v>Non Deductible Expense - Spouse Travel</v>
          </cell>
          <cell r="D1904">
            <v>600</v>
          </cell>
          <cell r="E1904">
            <v>658</v>
          </cell>
          <cell r="F1904">
            <v>0</v>
          </cell>
        </row>
        <row r="1905">
          <cell r="A1905">
            <v>600663</v>
          </cell>
          <cell r="B1905" t="str">
            <v>Support Services</v>
          </cell>
          <cell r="C1905" t="str">
            <v>I/S Travel - Airfares</v>
          </cell>
          <cell r="D1905">
            <v>600</v>
          </cell>
          <cell r="E1905">
            <v>663</v>
          </cell>
          <cell r="F1905">
            <v>0</v>
          </cell>
        </row>
        <row r="1906">
          <cell r="A1906">
            <v>600665</v>
          </cell>
          <cell r="B1906" t="str">
            <v>Support Services</v>
          </cell>
          <cell r="C1906" t="str">
            <v>I/S Travel - Other</v>
          </cell>
          <cell r="D1906">
            <v>600</v>
          </cell>
          <cell r="E1906">
            <v>665</v>
          </cell>
          <cell r="F1906">
            <v>0</v>
          </cell>
        </row>
        <row r="1907">
          <cell r="A1907">
            <v>600666</v>
          </cell>
          <cell r="B1907" t="str">
            <v>Support Services</v>
          </cell>
          <cell r="C1907" t="str">
            <v>Local Travel - Airfares</v>
          </cell>
          <cell r="D1907">
            <v>600</v>
          </cell>
          <cell r="E1907">
            <v>666</v>
          </cell>
          <cell r="F1907">
            <v>0</v>
          </cell>
        </row>
        <row r="1908">
          <cell r="A1908">
            <v>600667</v>
          </cell>
          <cell r="B1908" t="str">
            <v>Support Services</v>
          </cell>
          <cell r="C1908" t="str">
            <v>Local Travel - Car hire</v>
          </cell>
          <cell r="D1908">
            <v>600</v>
          </cell>
          <cell r="E1908">
            <v>667</v>
          </cell>
          <cell r="F1908">
            <v>0</v>
          </cell>
        </row>
        <row r="1909">
          <cell r="A1909">
            <v>600668</v>
          </cell>
          <cell r="B1909" t="str">
            <v>Support Services</v>
          </cell>
          <cell r="C1909" t="str">
            <v>Local Travel - Other</v>
          </cell>
          <cell r="D1909">
            <v>600</v>
          </cell>
          <cell r="E1909">
            <v>668</v>
          </cell>
          <cell r="F1909">
            <v>0</v>
          </cell>
        </row>
        <row r="1910">
          <cell r="A1910">
            <v>600675</v>
          </cell>
          <cell r="B1910" t="str">
            <v>Support Services</v>
          </cell>
          <cell r="C1910" t="str">
            <v>Staff Training</v>
          </cell>
          <cell r="D1910">
            <v>600</v>
          </cell>
          <cell r="E1910">
            <v>675</v>
          </cell>
          <cell r="F1910">
            <v>0</v>
          </cell>
        </row>
        <row r="1911">
          <cell r="A1911">
            <v>607665</v>
          </cell>
          <cell r="B1911" t="str">
            <v>Job Training</v>
          </cell>
          <cell r="C1911" t="str">
            <v>I/S Travel - Other</v>
          </cell>
          <cell r="D1911">
            <v>607</v>
          </cell>
          <cell r="E1911">
            <v>665</v>
          </cell>
          <cell r="F1911">
            <v>0</v>
          </cell>
        </row>
        <row r="1912">
          <cell r="A1912">
            <v>607666</v>
          </cell>
          <cell r="B1912" t="str">
            <v>Job Training</v>
          </cell>
          <cell r="C1912" t="str">
            <v>Local Travel - Airfares</v>
          </cell>
          <cell r="D1912">
            <v>607</v>
          </cell>
          <cell r="E1912">
            <v>666</v>
          </cell>
          <cell r="F1912">
            <v>0</v>
          </cell>
        </row>
        <row r="1913">
          <cell r="A1913">
            <v>607668</v>
          </cell>
          <cell r="B1913" t="str">
            <v>Job Training</v>
          </cell>
          <cell r="C1913" t="str">
            <v>Local Travel - Other</v>
          </cell>
          <cell r="D1913">
            <v>607</v>
          </cell>
          <cell r="E1913">
            <v>668</v>
          </cell>
          <cell r="F1913">
            <v>0</v>
          </cell>
        </row>
        <row r="1914">
          <cell r="A1914">
            <v>607675</v>
          </cell>
          <cell r="B1914" t="str">
            <v>Job Training</v>
          </cell>
          <cell r="C1914" t="str">
            <v>Staff Training</v>
          </cell>
          <cell r="D1914">
            <v>607</v>
          </cell>
          <cell r="E1914">
            <v>675</v>
          </cell>
          <cell r="F1914">
            <v>0</v>
          </cell>
        </row>
        <row r="1915">
          <cell r="A1915">
            <v>613402</v>
          </cell>
          <cell r="B1915" t="str">
            <v>Curragh West</v>
          </cell>
          <cell r="C1915" t="str">
            <v>Cont - Tech.Serv</v>
          </cell>
          <cell r="D1915">
            <v>613</v>
          </cell>
          <cell r="E1915">
            <v>402</v>
          </cell>
          <cell r="F1915">
            <v>0</v>
          </cell>
        </row>
        <row r="1916">
          <cell r="A1916">
            <v>614402</v>
          </cell>
          <cell r="B1916" t="str">
            <v>Cooroora Creek Exploration</v>
          </cell>
          <cell r="C1916" t="str">
            <v>Cont - Tech.Serv</v>
          </cell>
          <cell r="D1916">
            <v>614</v>
          </cell>
          <cell r="E1916">
            <v>402</v>
          </cell>
          <cell r="F1916">
            <v>10285.200000000001</v>
          </cell>
        </row>
        <row r="1917">
          <cell r="A1917">
            <v>614632</v>
          </cell>
          <cell r="B1917" t="str">
            <v>Cooroora Creek Exploration</v>
          </cell>
          <cell r="C1917" t="str">
            <v>Licences/Permits</v>
          </cell>
          <cell r="D1917">
            <v>614</v>
          </cell>
          <cell r="E1917">
            <v>632</v>
          </cell>
          <cell r="F1917">
            <v>0</v>
          </cell>
        </row>
        <row r="1918">
          <cell r="A1918">
            <v>616402</v>
          </cell>
          <cell r="B1918" t="str">
            <v>Carnagarra Exploration</v>
          </cell>
          <cell r="C1918" t="str">
            <v>Cont - Tech.Serv</v>
          </cell>
          <cell r="D1918">
            <v>616</v>
          </cell>
          <cell r="E1918">
            <v>402</v>
          </cell>
        </row>
        <row r="1919">
          <cell r="A1919">
            <v>616632</v>
          </cell>
          <cell r="B1919" t="str">
            <v>Carnagarra Exploration</v>
          </cell>
          <cell r="C1919" t="str">
            <v>Licences/Permits</v>
          </cell>
          <cell r="D1919">
            <v>616</v>
          </cell>
          <cell r="E1919">
            <v>632</v>
          </cell>
          <cell r="F1919">
            <v>0</v>
          </cell>
        </row>
        <row r="1920">
          <cell r="A1920">
            <v>621210</v>
          </cell>
          <cell r="B1920" t="str">
            <v>Engineering</v>
          </cell>
          <cell r="C1920" t="str">
            <v>Ord Time</v>
          </cell>
          <cell r="D1920">
            <v>621</v>
          </cell>
          <cell r="E1920">
            <v>210</v>
          </cell>
          <cell r="F1920">
            <v>47209.42</v>
          </cell>
        </row>
        <row r="1921">
          <cell r="A1921">
            <v>621298</v>
          </cell>
          <cell r="B1921" t="str">
            <v>Engineering</v>
          </cell>
          <cell r="C1921" t="str">
            <v>Wages Tfr</v>
          </cell>
          <cell r="D1921">
            <v>621</v>
          </cell>
          <cell r="E1921">
            <v>298</v>
          </cell>
          <cell r="F1921">
            <v>-3642.89</v>
          </cell>
        </row>
        <row r="1922">
          <cell r="A1922">
            <v>621299</v>
          </cell>
          <cell r="B1922" t="str">
            <v>Engineering</v>
          </cell>
          <cell r="C1922" t="str">
            <v>On Costs</v>
          </cell>
          <cell r="D1922">
            <v>621</v>
          </cell>
          <cell r="E1922">
            <v>299</v>
          </cell>
          <cell r="F1922">
            <v>26669.51</v>
          </cell>
        </row>
        <row r="1923">
          <cell r="A1923">
            <v>621301</v>
          </cell>
          <cell r="B1923" t="str">
            <v>Engineering</v>
          </cell>
          <cell r="C1923" t="str">
            <v>Consumables</v>
          </cell>
          <cell r="D1923">
            <v>621</v>
          </cell>
          <cell r="E1923">
            <v>301</v>
          </cell>
          <cell r="F1923">
            <v>0</v>
          </cell>
        </row>
        <row r="1924">
          <cell r="A1924">
            <v>621645</v>
          </cell>
          <cell r="B1924" t="str">
            <v>Engineering</v>
          </cell>
          <cell r="C1924" t="str">
            <v>Minor Equipment Purchases</v>
          </cell>
          <cell r="D1924">
            <v>621</v>
          </cell>
          <cell r="E1924">
            <v>645</v>
          </cell>
          <cell r="F1924">
            <v>0</v>
          </cell>
        </row>
        <row r="1925">
          <cell r="A1925">
            <v>622402</v>
          </cell>
          <cell r="B1925" t="str">
            <v>Systems</v>
          </cell>
          <cell r="C1925" t="str">
            <v>Cont - Tech.Serv</v>
          </cell>
          <cell r="D1925">
            <v>622</v>
          </cell>
          <cell r="E1925">
            <v>402</v>
          </cell>
          <cell r="F1925">
            <v>0</v>
          </cell>
        </row>
        <row r="1926">
          <cell r="A1926">
            <v>622405</v>
          </cell>
          <cell r="B1926" t="str">
            <v>Systems</v>
          </cell>
          <cell r="C1926" t="str">
            <v>Out Cont - Other</v>
          </cell>
          <cell r="D1926">
            <v>622</v>
          </cell>
          <cell r="E1926">
            <v>405</v>
          </cell>
        </row>
        <row r="1927">
          <cell r="A1927">
            <v>622617</v>
          </cell>
          <cell r="B1927" t="str">
            <v>Systems</v>
          </cell>
          <cell r="C1927" t="str">
            <v>Computer Software</v>
          </cell>
          <cell r="D1927">
            <v>622</v>
          </cell>
          <cell r="E1927">
            <v>617</v>
          </cell>
          <cell r="F1927">
            <v>99.94</v>
          </cell>
        </row>
        <row r="1928">
          <cell r="A1928">
            <v>622618</v>
          </cell>
          <cell r="B1928" t="str">
            <v>Systems</v>
          </cell>
          <cell r="C1928" t="str">
            <v>Computer Software - Maintenance</v>
          </cell>
          <cell r="D1928">
            <v>622</v>
          </cell>
          <cell r="E1928">
            <v>618</v>
          </cell>
          <cell r="F1928">
            <v>825</v>
          </cell>
        </row>
        <row r="1929">
          <cell r="A1929">
            <v>623210</v>
          </cell>
          <cell r="B1929" t="str">
            <v>Survey</v>
          </cell>
          <cell r="C1929" t="str">
            <v>Ord Time</v>
          </cell>
          <cell r="D1929">
            <v>623</v>
          </cell>
          <cell r="E1929">
            <v>210</v>
          </cell>
          <cell r="F1929">
            <v>10187.280000000001</v>
          </cell>
        </row>
        <row r="1930">
          <cell r="A1930">
            <v>623299</v>
          </cell>
          <cell r="B1930" t="str">
            <v>Survey</v>
          </cell>
          <cell r="C1930" t="str">
            <v>On Costs</v>
          </cell>
          <cell r="D1930">
            <v>623</v>
          </cell>
          <cell r="E1930">
            <v>299</v>
          </cell>
          <cell r="F1930">
            <v>6103.31</v>
          </cell>
        </row>
        <row r="1931">
          <cell r="A1931">
            <v>623301</v>
          </cell>
          <cell r="B1931" t="str">
            <v>Survey</v>
          </cell>
          <cell r="C1931" t="str">
            <v>Consumables</v>
          </cell>
          <cell r="D1931">
            <v>623</v>
          </cell>
          <cell r="E1931">
            <v>301</v>
          </cell>
          <cell r="F1931">
            <v>1622.32</v>
          </cell>
        </row>
        <row r="1932">
          <cell r="A1932">
            <v>623330</v>
          </cell>
          <cell r="B1932" t="str">
            <v>Survey</v>
          </cell>
          <cell r="C1932" t="str">
            <v>Mech.Spares</v>
          </cell>
          <cell r="D1932">
            <v>623</v>
          </cell>
          <cell r="E1932">
            <v>330</v>
          </cell>
          <cell r="F1932">
            <v>0</v>
          </cell>
        </row>
        <row r="1933">
          <cell r="A1933">
            <v>623331</v>
          </cell>
          <cell r="B1933" t="str">
            <v>Survey</v>
          </cell>
          <cell r="C1933" t="str">
            <v>Elect.Spares</v>
          </cell>
          <cell r="D1933">
            <v>623</v>
          </cell>
          <cell r="E1933">
            <v>331</v>
          </cell>
          <cell r="F1933">
            <v>0</v>
          </cell>
        </row>
        <row r="1934">
          <cell r="A1934">
            <v>623336</v>
          </cell>
          <cell r="B1934" t="str">
            <v>Survey</v>
          </cell>
          <cell r="C1934" t="str">
            <v>Instruments &amp; Lab</v>
          </cell>
          <cell r="D1934">
            <v>623</v>
          </cell>
          <cell r="E1934">
            <v>336</v>
          </cell>
        </row>
        <row r="1935">
          <cell r="A1935">
            <v>623341</v>
          </cell>
          <cell r="B1935" t="str">
            <v>Survey</v>
          </cell>
          <cell r="C1935" t="str">
            <v>Hand Tools</v>
          </cell>
          <cell r="D1935">
            <v>623</v>
          </cell>
          <cell r="E1935">
            <v>341</v>
          </cell>
          <cell r="F1935">
            <v>0</v>
          </cell>
        </row>
        <row r="1936">
          <cell r="A1936">
            <v>623359</v>
          </cell>
          <cell r="B1936" t="str">
            <v>Survey</v>
          </cell>
          <cell r="C1936" t="str">
            <v>Office Supplies</v>
          </cell>
          <cell r="D1936">
            <v>623</v>
          </cell>
          <cell r="E1936">
            <v>359</v>
          </cell>
          <cell r="F1936">
            <v>0</v>
          </cell>
        </row>
        <row r="1937">
          <cell r="A1937">
            <v>623645</v>
          </cell>
          <cell r="B1937" t="str">
            <v>Survey</v>
          </cell>
          <cell r="C1937" t="str">
            <v>Minor Equipment Purchases</v>
          </cell>
          <cell r="D1937">
            <v>623</v>
          </cell>
          <cell r="E1937">
            <v>645</v>
          </cell>
          <cell r="F1937">
            <v>303</v>
          </cell>
        </row>
        <row r="1938">
          <cell r="A1938">
            <v>631210</v>
          </cell>
          <cell r="B1938" t="str">
            <v>Geological Services</v>
          </cell>
          <cell r="C1938" t="str">
            <v>Ord Time</v>
          </cell>
          <cell r="D1938">
            <v>631</v>
          </cell>
          <cell r="E1938">
            <v>210</v>
          </cell>
          <cell r="F1938">
            <v>11553.4</v>
          </cell>
        </row>
        <row r="1939">
          <cell r="A1939">
            <v>631299</v>
          </cell>
          <cell r="B1939" t="str">
            <v>Geological Services</v>
          </cell>
          <cell r="C1939" t="str">
            <v>On Costs</v>
          </cell>
          <cell r="D1939">
            <v>631</v>
          </cell>
          <cell r="E1939">
            <v>299</v>
          </cell>
          <cell r="F1939">
            <v>6938.56</v>
          </cell>
        </row>
        <row r="1940">
          <cell r="A1940">
            <v>631301</v>
          </cell>
          <cell r="B1940" t="str">
            <v>Geological Services</v>
          </cell>
          <cell r="C1940" t="str">
            <v>Consumables</v>
          </cell>
          <cell r="D1940">
            <v>631</v>
          </cell>
          <cell r="E1940">
            <v>301</v>
          </cell>
          <cell r="F1940">
            <v>9.65</v>
          </cell>
        </row>
        <row r="1941">
          <cell r="A1941">
            <v>631355</v>
          </cell>
          <cell r="B1941" t="str">
            <v>Geological Services</v>
          </cell>
          <cell r="C1941" t="str">
            <v>Non-Pre. Glasses</v>
          </cell>
          <cell r="D1941">
            <v>631</v>
          </cell>
          <cell r="E1941">
            <v>355</v>
          </cell>
          <cell r="F1941">
            <v>0</v>
          </cell>
        </row>
        <row r="1942">
          <cell r="A1942">
            <v>631402</v>
          </cell>
          <cell r="B1942" t="str">
            <v>Geological Services</v>
          </cell>
          <cell r="C1942" t="str">
            <v>Cont - Tech.Serv</v>
          </cell>
          <cell r="D1942">
            <v>631</v>
          </cell>
          <cell r="E1942">
            <v>402</v>
          </cell>
          <cell r="F1942">
            <v>400</v>
          </cell>
        </row>
        <row r="1943">
          <cell r="A1943">
            <v>632301</v>
          </cell>
          <cell r="B1943" t="str">
            <v>Drilling</v>
          </cell>
          <cell r="C1943" t="str">
            <v>Consumables</v>
          </cell>
          <cell r="D1943">
            <v>632</v>
          </cell>
          <cell r="E1943">
            <v>301</v>
          </cell>
          <cell r="F1943">
            <v>1418.18</v>
          </cell>
        </row>
        <row r="1944">
          <cell r="A1944">
            <v>632331</v>
          </cell>
          <cell r="B1944" t="str">
            <v>Drilling</v>
          </cell>
          <cell r="C1944" t="str">
            <v>Elect.Spares</v>
          </cell>
          <cell r="D1944">
            <v>632</v>
          </cell>
          <cell r="E1944">
            <v>331</v>
          </cell>
          <cell r="F1944">
            <v>0</v>
          </cell>
        </row>
        <row r="1945">
          <cell r="A1945">
            <v>632354</v>
          </cell>
          <cell r="B1945" t="str">
            <v>Drilling</v>
          </cell>
          <cell r="C1945" t="str">
            <v>Safety Equip.</v>
          </cell>
          <cell r="D1945">
            <v>632</v>
          </cell>
          <cell r="E1945">
            <v>354</v>
          </cell>
          <cell r="F1945">
            <v>0</v>
          </cell>
        </row>
        <row r="1946">
          <cell r="A1946">
            <v>632400</v>
          </cell>
          <cell r="B1946" t="str">
            <v>Drilling</v>
          </cell>
          <cell r="C1946" t="str">
            <v>Cont - Earth Mov</v>
          </cell>
          <cell r="D1946">
            <v>632</v>
          </cell>
          <cell r="E1946">
            <v>400</v>
          </cell>
          <cell r="F1946">
            <v>0</v>
          </cell>
        </row>
        <row r="1947">
          <cell r="A1947">
            <v>632401</v>
          </cell>
          <cell r="B1947" t="str">
            <v>Drilling</v>
          </cell>
          <cell r="C1947" t="str">
            <v>Cont - Drilling</v>
          </cell>
          <cell r="D1947">
            <v>632</v>
          </cell>
          <cell r="E1947">
            <v>401</v>
          </cell>
          <cell r="F1947">
            <v>46857.22</v>
          </cell>
        </row>
        <row r="1948">
          <cell r="A1948">
            <v>632402</v>
          </cell>
          <cell r="B1948" t="str">
            <v>Drilling</v>
          </cell>
          <cell r="C1948" t="str">
            <v>Cont - Tech.Serv</v>
          </cell>
          <cell r="D1948">
            <v>632</v>
          </cell>
          <cell r="E1948">
            <v>402</v>
          </cell>
          <cell r="F1948">
            <v>-2691.61</v>
          </cell>
        </row>
        <row r="1949">
          <cell r="A1949">
            <v>633402</v>
          </cell>
          <cell r="B1949" t="str">
            <v>Geophysics</v>
          </cell>
          <cell r="C1949" t="str">
            <v>Cont - Tech.Serv</v>
          </cell>
          <cell r="D1949">
            <v>633</v>
          </cell>
          <cell r="E1949">
            <v>402</v>
          </cell>
          <cell r="F1949">
            <v>19685</v>
          </cell>
        </row>
        <row r="1950">
          <cell r="A1950">
            <v>634402</v>
          </cell>
          <cell r="B1950" t="str">
            <v>Sampling &amp; Analysis</v>
          </cell>
          <cell r="C1950" t="str">
            <v>Cont - Tech.Serv</v>
          </cell>
          <cell r="D1950">
            <v>634</v>
          </cell>
          <cell r="E1950">
            <v>402</v>
          </cell>
        </row>
        <row r="1951">
          <cell r="A1951">
            <v>634405</v>
          </cell>
          <cell r="B1951" t="str">
            <v>Sampling &amp; Analysis</v>
          </cell>
          <cell r="C1951" t="str">
            <v>Out Cont - Other</v>
          </cell>
          <cell r="D1951">
            <v>634</v>
          </cell>
          <cell r="E1951">
            <v>405</v>
          </cell>
          <cell r="F1951">
            <v>69646.2</v>
          </cell>
        </row>
        <row r="1952">
          <cell r="A1952">
            <v>638301</v>
          </cell>
          <cell r="B1952" t="str">
            <v>Geology General</v>
          </cell>
          <cell r="C1952" t="str">
            <v>Consumables</v>
          </cell>
          <cell r="D1952">
            <v>638</v>
          </cell>
          <cell r="E1952">
            <v>301</v>
          </cell>
          <cell r="F1952">
            <v>0</v>
          </cell>
        </row>
        <row r="1953">
          <cell r="A1953">
            <v>638402</v>
          </cell>
          <cell r="B1953" t="str">
            <v>Geology General</v>
          </cell>
          <cell r="C1953" t="str">
            <v>Cont - Tech.Serv</v>
          </cell>
          <cell r="D1953">
            <v>638</v>
          </cell>
          <cell r="E1953">
            <v>402</v>
          </cell>
        </row>
        <row r="1954">
          <cell r="A1954">
            <v>638405</v>
          </cell>
          <cell r="B1954" t="str">
            <v>Geology General</v>
          </cell>
          <cell r="C1954" t="str">
            <v>Out Cont - Other</v>
          </cell>
          <cell r="D1954">
            <v>638</v>
          </cell>
          <cell r="E1954">
            <v>405</v>
          </cell>
          <cell r="F1954">
            <v>15316.54</v>
          </cell>
        </row>
        <row r="1955">
          <cell r="A1955">
            <v>640210</v>
          </cell>
          <cell r="B1955" t="str">
            <v>Quality Control</v>
          </cell>
          <cell r="C1955" t="str">
            <v>Ord Time</v>
          </cell>
          <cell r="D1955">
            <v>640</v>
          </cell>
          <cell r="E1955">
            <v>210</v>
          </cell>
          <cell r="F1955">
            <v>11008.14</v>
          </cell>
        </row>
        <row r="1956">
          <cell r="A1956">
            <v>640299</v>
          </cell>
          <cell r="B1956" t="str">
            <v>Quality Control</v>
          </cell>
          <cell r="C1956" t="str">
            <v>On Costs</v>
          </cell>
          <cell r="D1956">
            <v>640</v>
          </cell>
          <cell r="E1956">
            <v>299</v>
          </cell>
          <cell r="F1956">
            <v>7217.71</v>
          </cell>
        </row>
        <row r="1957">
          <cell r="A1957">
            <v>640402</v>
          </cell>
          <cell r="B1957" t="str">
            <v>Quality Control</v>
          </cell>
          <cell r="C1957" t="str">
            <v>Cont - Tech.Serv</v>
          </cell>
          <cell r="D1957">
            <v>640</v>
          </cell>
          <cell r="E1957">
            <v>402</v>
          </cell>
          <cell r="F1957">
            <v>31963</v>
          </cell>
        </row>
        <row r="1958">
          <cell r="A1958">
            <v>640405</v>
          </cell>
          <cell r="B1958" t="str">
            <v>Quality Control</v>
          </cell>
          <cell r="C1958" t="str">
            <v>Out Cont - Other</v>
          </cell>
          <cell r="D1958">
            <v>640</v>
          </cell>
          <cell r="E1958">
            <v>405</v>
          </cell>
          <cell r="F1958">
            <v>0</v>
          </cell>
        </row>
        <row r="1959">
          <cell r="A1959">
            <v>642210</v>
          </cell>
          <cell r="B1959" t="str">
            <v>CPP Laboratory</v>
          </cell>
          <cell r="C1959" t="str">
            <v>Ord Time</v>
          </cell>
          <cell r="D1959">
            <v>642</v>
          </cell>
          <cell r="E1959">
            <v>210</v>
          </cell>
          <cell r="F1959">
            <v>21352.400000000001</v>
          </cell>
        </row>
        <row r="1960">
          <cell r="A1960">
            <v>642240</v>
          </cell>
          <cell r="B1960" t="str">
            <v>CPP Laboratory</v>
          </cell>
          <cell r="C1960" t="str">
            <v>Mech Tdes</v>
          </cell>
          <cell r="D1960">
            <v>642</v>
          </cell>
          <cell r="E1960">
            <v>240</v>
          </cell>
          <cell r="F1960">
            <v>412.13</v>
          </cell>
        </row>
        <row r="1961">
          <cell r="A1961">
            <v>642299</v>
          </cell>
          <cell r="B1961" t="str">
            <v>CPP Laboratory</v>
          </cell>
          <cell r="C1961" t="str">
            <v>On Costs</v>
          </cell>
          <cell r="D1961">
            <v>642</v>
          </cell>
          <cell r="E1961">
            <v>299</v>
          </cell>
          <cell r="F1961">
            <v>10039.73</v>
          </cell>
        </row>
        <row r="1962">
          <cell r="A1962">
            <v>642301</v>
          </cell>
          <cell r="B1962" t="str">
            <v>CPP Laboratory</v>
          </cell>
          <cell r="C1962" t="str">
            <v>Consumables</v>
          </cell>
          <cell r="D1962">
            <v>642</v>
          </cell>
          <cell r="E1962">
            <v>301</v>
          </cell>
          <cell r="F1962">
            <v>-314.48</v>
          </cell>
        </row>
        <row r="1963">
          <cell r="A1963">
            <v>642302</v>
          </cell>
          <cell r="B1963" t="str">
            <v>CPP Laboratory</v>
          </cell>
          <cell r="C1963" t="str">
            <v>Consumable-Lab</v>
          </cell>
          <cell r="D1963">
            <v>642</v>
          </cell>
          <cell r="E1963">
            <v>302</v>
          </cell>
          <cell r="F1963">
            <v>5838.8</v>
          </cell>
        </row>
        <row r="1964">
          <cell r="A1964">
            <v>642330</v>
          </cell>
          <cell r="B1964" t="str">
            <v>CPP Laboratory</v>
          </cell>
          <cell r="C1964" t="str">
            <v>Mech.Spares</v>
          </cell>
          <cell r="D1964">
            <v>642</v>
          </cell>
          <cell r="E1964">
            <v>330</v>
          </cell>
          <cell r="F1964">
            <v>0</v>
          </cell>
        </row>
        <row r="1965">
          <cell r="A1965">
            <v>642336</v>
          </cell>
          <cell r="B1965" t="str">
            <v>CPP Laboratory</v>
          </cell>
          <cell r="C1965" t="str">
            <v>Instruments &amp; Lab</v>
          </cell>
          <cell r="D1965">
            <v>642</v>
          </cell>
          <cell r="E1965">
            <v>336</v>
          </cell>
          <cell r="F1965">
            <v>3842.73</v>
          </cell>
        </row>
        <row r="1966">
          <cell r="A1966">
            <v>642402</v>
          </cell>
          <cell r="B1966" t="str">
            <v>CPP Laboratory</v>
          </cell>
          <cell r="C1966" t="str">
            <v>Cont - Tech.Serv</v>
          </cell>
          <cell r="D1966">
            <v>642</v>
          </cell>
          <cell r="E1966">
            <v>402</v>
          </cell>
          <cell r="F1966">
            <v>164898</v>
          </cell>
        </row>
        <row r="1967">
          <cell r="A1967">
            <v>642405</v>
          </cell>
          <cell r="B1967" t="str">
            <v>CPP Laboratory</v>
          </cell>
          <cell r="C1967" t="str">
            <v>Out Cont - Other</v>
          </cell>
          <cell r="D1967">
            <v>642</v>
          </cell>
          <cell r="E1967">
            <v>405</v>
          </cell>
          <cell r="F1967">
            <v>169</v>
          </cell>
        </row>
        <row r="1968">
          <cell r="A1968">
            <v>642605</v>
          </cell>
          <cell r="B1968" t="str">
            <v>CPP Laboratory</v>
          </cell>
          <cell r="C1968" t="str">
            <v>Telecommunications</v>
          </cell>
          <cell r="D1968">
            <v>642</v>
          </cell>
          <cell r="E1968">
            <v>605</v>
          </cell>
          <cell r="F1968">
            <v>450</v>
          </cell>
        </row>
        <row r="1969">
          <cell r="A1969">
            <v>650301</v>
          </cell>
          <cell r="B1969" t="str">
            <v>Medical Centre</v>
          </cell>
          <cell r="C1969" t="str">
            <v>Consumables</v>
          </cell>
          <cell r="D1969">
            <v>650</v>
          </cell>
          <cell r="E1969">
            <v>301</v>
          </cell>
          <cell r="F1969">
            <v>321.18</v>
          </cell>
        </row>
        <row r="1970">
          <cell r="A1970">
            <v>650330</v>
          </cell>
          <cell r="B1970" t="str">
            <v>Medical Centre</v>
          </cell>
          <cell r="C1970" t="str">
            <v>Mech.Spares</v>
          </cell>
          <cell r="D1970">
            <v>650</v>
          </cell>
          <cell r="E1970">
            <v>330</v>
          </cell>
          <cell r="F1970">
            <v>0</v>
          </cell>
        </row>
        <row r="1971">
          <cell r="A1971">
            <v>650352</v>
          </cell>
          <cell r="B1971" t="str">
            <v>Medical Centre</v>
          </cell>
          <cell r="C1971" t="str">
            <v>Footwear</v>
          </cell>
          <cell r="D1971">
            <v>650</v>
          </cell>
          <cell r="E1971">
            <v>352</v>
          </cell>
          <cell r="F1971">
            <v>0</v>
          </cell>
        </row>
        <row r="1972">
          <cell r="A1972">
            <v>650353</v>
          </cell>
          <cell r="B1972" t="str">
            <v>Medical Centre</v>
          </cell>
          <cell r="C1972" t="str">
            <v>Medical Supp.</v>
          </cell>
          <cell r="D1972">
            <v>650</v>
          </cell>
          <cell r="E1972">
            <v>353</v>
          </cell>
          <cell r="F1972">
            <v>271.11</v>
          </cell>
        </row>
        <row r="1973">
          <cell r="A1973">
            <v>650355</v>
          </cell>
          <cell r="B1973" t="str">
            <v>Medical Centre</v>
          </cell>
          <cell r="C1973" t="str">
            <v>Non-Pre. Glasses</v>
          </cell>
          <cell r="D1973">
            <v>650</v>
          </cell>
          <cell r="E1973">
            <v>355</v>
          </cell>
          <cell r="F1973">
            <v>416.07</v>
          </cell>
        </row>
        <row r="1974">
          <cell r="A1974">
            <v>650356</v>
          </cell>
          <cell r="B1974" t="str">
            <v>Medical Centre</v>
          </cell>
          <cell r="C1974" t="str">
            <v>Prescrip. Glasses</v>
          </cell>
          <cell r="D1974">
            <v>650</v>
          </cell>
          <cell r="E1974">
            <v>356</v>
          </cell>
          <cell r="F1974">
            <v>557.5</v>
          </cell>
        </row>
        <row r="1975">
          <cell r="A1975">
            <v>650359</v>
          </cell>
          <cell r="B1975" t="str">
            <v>Medical Centre</v>
          </cell>
          <cell r="C1975" t="str">
            <v>Office Supplies</v>
          </cell>
          <cell r="D1975">
            <v>650</v>
          </cell>
          <cell r="E1975">
            <v>359</v>
          </cell>
          <cell r="F1975">
            <v>0</v>
          </cell>
        </row>
        <row r="1976">
          <cell r="A1976">
            <v>650405</v>
          </cell>
          <cell r="B1976" t="str">
            <v>Medical Centre</v>
          </cell>
          <cell r="C1976" t="str">
            <v>Out Cont - Other</v>
          </cell>
          <cell r="D1976">
            <v>650</v>
          </cell>
          <cell r="E1976">
            <v>405</v>
          </cell>
          <cell r="F1976">
            <v>48684.67</v>
          </cell>
        </row>
        <row r="1977">
          <cell r="A1977">
            <v>650600</v>
          </cell>
          <cell r="B1977" t="str">
            <v>Medical Centre</v>
          </cell>
          <cell r="C1977" t="str">
            <v>Advert/Promotion</v>
          </cell>
          <cell r="D1977">
            <v>650</v>
          </cell>
          <cell r="E1977">
            <v>600</v>
          </cell>
        </row>
        <row r="1978">
          <cell r="A1978">
            <v>650602</v>
          </cell>
          <cell r="B1978" t="str">
            <v>Medical Centre</v>
          </cell>
          <cell r="C1978" t="str">
            <v>Consult. Fees</v>
          </cell>
          <cell r="D1978">
            <v>650</v>
          </cell>
          <cell r="E1978">
            <v>602</v>
          </cell>
          <cell r="F1978">
            <v>1515</v>
          </cell>
        </row>
        <row r="1979">
          <cell r="A1979">
            <v>650643</v>
          </cell>
          <cell r="B1979" t="str">
            <v>Medical Centre</v>
          </cell>
          <cell r="C1979" t="str">
            <v>Office Supplies - Stationary</v>
          </cell>
          <cell r="D1979">
            <v>650</v>
          </cell>
          <cell r="E1979">
            <v>643</v>
          </cell>
          <cell r="F1979">
            <v>0</v>
          </cell>
        </row>
        <row r="1980">
          <cell r="A1980">
            <v>650645</v>
          </cell>
          <cell r="B1980" t="str">
            <v>Medical Centre</v>
          </cell>
          <cell r="C1980" t="str">
            <v>Minor Equipment Purchases</v>
          </cell>
          <cell r="D1980">
            <v>650</v>
          </cell>
          <cell r="E1980">
            <v>645</v>
          </cell>
          <cell r="F1980">
            <v>354</v>
          </cell>
        </row>
        <row r="1981">
          <cell r="A1981">
            <v>650646</v>
          </cell>
          <cell r="B1981" t="str">
            <v>Medical Centre</v>
          </cell>
          <cell r="C1981" t="str">
            <v>Subscriptions &amp; Publications</v>
          </cell>
          <cell r="D1981">
            <v>650</v>
          </cell>
          <cell r="E1981">
            <v>646</v>
          </cell>
          <cell r="F1981">
            <v>292</v>
          </cell>
        </row>
        <row r="1982">
          <cell r="A1982">
            <v>650649</v>
          </cell>
          <cell r="B1982" t="str">
            <v>Medical Centre</v>
          </cell>
          <cell r="C1982" t="str">
            <v>Business Meals</v>
          </cell>
          <cell r="D1982">
            <v>650</v>
          </cell>
          <cell r="E1982">
            <v>649</v>
          </cell>
          <cell r="F1982">
            <v>57.5</v>
          </cell>
        </row>
        <row r="1983">
          <cell r="A1983">
            <v>650652</v>
          </cell>
          <cell r="B1983" t="str">
            <v>Medical Centre</v>
          </cell>
          <cell r="C1983" t="str">
            <v>Rent - Other</v>
          </cell>
          <cell r="D1983">
            <v>650</v>
          </cell>
          <cell r="E1983">
            <v>652</v>
          </cell>
          <cell r="F1983">
            <v>153.65</v>
          </cell>
        </row>
        <row r="1984">
          <cell r="A1984">
            <v>651210</v>
          </cell>
          <cell r="B1984" t="str">
            <v xml:space="preserve">Safety </v>
          </cell>
          <cell r="C1984" t="str">
            <v>Ord Time</v>
          </cell>
          <cell r="D1984">
            <v>651</v>
          </cell>
          <cell r="E1984">
            <v>210</v>
          </cell>
          <cell r="F1984">
            <v>33604.58</v>
          </cell>
        </row>
        <row r="1985">
          <cell r="A1985">
            <v>651290</v>
          </cell>
          <cell r="B1985" t="str">
            <v xml:space="preserve">Safety </v>
          </cell>
          <cell r="C1985" t="str">
            <v>Temp. Emp.</v>
          </cell>
          <cell r="D1985">
            <v>651</v>
          </cell>
          <cell r="E1985">
            <v>290</v>
          </cell>
          <cell r="F1985">
            <v>4364.3999999999996</v>
          </cell>
        </row>
        <row r="1986">
          <cell r="A1986">
            <v>651298</v>
          </cell>
          <cell r="B1986" t="str">
            <v xml:space="preserve">Safety </v>
          </cell>
          <cell r="C1986" t="str">
            <v>Wages Tfr</v>
          </cell>
          <cell r="D1986">
            <v>651</v>
          </cell>
          <cell r="E1986">
            <v>298</v>
          </cell>
          <cell r="F1986">
            <v>-2936.85</v>
          </cell>
        </row>
        <row r="1987">
          <cell r="A1987">
            <v>651299</v>
          </cell>
          <cell r="B1987" t="str">
            <v xml:space="preserve">Safety </v>
          </cell>
          <cell r="C1987" t="str">
            <v>On Costs</v>
          </cell>
          <cell r="D1987">
            <v>651</v>
          </cell>
          <cell r="E1987">
            <v>299</v>
          </cell>
          <cell r="F1987">
            <v>18628.2</v>
          </cell>
        </row>
        <row r="1988">
          <cell r="A1988">
            <v>651301</v>
          </cell>
          <cell r="B1988" t="str">
            <v xml:space="preserve">Safety </v>
          </cell>
          <cell r="C1988" t="str">
            <v>Consumables</v>
          </cell>
          <cell r="D1988">
            <v>651</v>
          </cell>
          <cell r="E1988">
            <v>301</v>
          </cell>
          <cell r="F1988">
            <v>873.54</v>
          </cell>
        </row>
        <row r="1989">
          <cell r="A1989">
            <v>651330</v>
          </cell>
          <cell r="B1989" t="str">
            <v xml:space="preserve">Safety </v>
          </cell>
          <cell r="C1989" t="str">
            <v>Mech.Spares</v>
          </cell>
          <cell r="D1989">
            <v>651</v>
          </cell>
          <cell r="E1989">
            <v>330</v>
          </cell>
          <cell r="F1989">
            <v>0</v>
          </cell>
        </row>
        <row r="1990">
          <cell r="A1990">
            <v>651334</v>
          </cell>
          <cell r="B1990" t="str">
            <v xml:space="preserve">Safety </v>
          </cell>
          <cell r="C1990" t="str">
            <v>Pipe &amp; Steel</v>
          </cell>
          <cell r="D1990">
            <v>651</v>
          </cell>
          <cell r="E1990">
            <v>334</v>
          </cell>
          <cell r="F1990">
            <v>0</v>
          </cell>
        </row>
        <row r="1991">
          <cell r="A1991">
            <v>651341</v>
          </cell>
          <cell r="B1991" t="str">
            <v xml:space="preserve">Safety </v>
          </cell>
          <cell r="C1991" t="str">
            <v>Hand Tools</v>
          </cell>
          <cell r="D1991">
            <v>651</v>
          </cell>
          <cell r="E1991">
            <v>341</v>
          </cell>
          <cell r="F1991">
            <v>0</v>
          </cell>
        </row>
        <row r="1992">
          <cell r="A1992">
            <v>651350</v>
          </cell>
          <cell r="B1992" t="str">
            <v xml:space="preserve">Safety </v>
          </cell>
          <cell r="C1992" t="str">
            <v>Prot.Clothes</v>
          </cell>
          <cell r="D1992">
            <v>651</v>
          </cell>
          <cell r="E1992">
            <v>350</v>
          </cell>
          <cell r="F1992">
            <v>0</v>
          </cell>
        </row>
        <row r="1993">
          <cell r="A1993">
            <v>651354</v>
          </cell>
          <cell r="B1993" t="str">
            <v xml:space="preserve">Safety </v>
          </cell>
          <cell r="C1993" t="str">
            <v>Safety Equip.</v>
          </cell>
          <cell r="D1993">
            <v>651</v>
          </cell>
          <cell r="E1993">
            <v>354</v>
          </cell>
        </row>
        <row r="1994">
          <cell r="A1994">
            <v>651355</v>
          </cell>
          <cell r="B1994" t="str">
            <v xml:space="preserve">Safety </v>
          </cell>
          <cell r="C1994" t="str">
            <v>Non-Pre. Glasses</v>
          </cell>
          <cell r="D1994">
            <v>651</v>
          </cell>
          <cell r="E1994">
            <v>355</v>
          </cell>
          <cell r="F1994">
            <v>0</v>
          </cell>
        </row>
        <row r="1995">
          <cell r="A1995">
            <v>651359</v>
          </cell>
          <cell r="B1995" t="str">
            <v xml:space="preserve">Safety </v>
          </cell>
          <cell r="C1995" t="str">
            <v>Office Supplies</v>
          </cell>
          <cell r="D1995">
            <v>651</v>
          </cell>
          <cell r="E1995">
            <v>359</v>
          </cell>
          <cell r="F1995">
            <v>150.94</v>
          </cell>
        </row>
        <row r="1996">
          <cell r="A1996">
            <v>651405</v>
          </cell>
          <cell r="B1996" t="str">
            <v xml:space="preserve">Safety </v>
          </cell>
          <cell r="C1996" t="str">
            <v>Out Cont - Other</v>
          </cell>
          <cell r="D1996">
            <v>651</v>
          </cell>
          <cell r="E1996">
            <v>405</v>
          </cell>
          <cell r="F1996">
            <v>6510.48</v>
          </cell>
        </row>
        <row r="1997">
          <cell r="A1997">
            <v>651617</v>
          </cell>
          <cell r="B1997" t="str">
            <v xml:space="preserve">Safety </v>
          </cell>
          <cell r="C1997" t="str">
            <v>Computer Software</v>
          </cell>
          <cell r="D1997">
            <v>651</v>
          </cell>
          <cell r="E1997">
            <v>617</v>
          </cell>
          <cell r="F1997">
            <v>437.5</v>
          </cell>
        </row>
        <row r="1998">
          <cell r="A1998">
            <v>651622</v>
          </cell>
          <cell r="B1998" t="str">
            <v xml:space="preserve">Safety </v>
          </cell>
          <cell r="C1998" t="str">
            <v>Legal - Outside Counsel</v>
          </cell>
          <cell r="D1998">
            <v>651</v>
          </cell>
          <cell r="E1998">
            <v>622</v>
          </cell>
          <cell r="F1998">
            <v>1348.32</v>
          </cell>
        </row>
        <row r="1999">
          <cell r="A1999">
            <v>651638</v>
          </cell>
          <cell r="B1999" t="str">
            <v xml:space="preserve">Safety </v>
          </cell>
          <cell r="C1999" t="str">
            <v>Employee Entertainment - Deductible</v>
          </cell>
          <cell r="D1999">
            <v>651</v>
          </cell>
          <cell r="E1999">
            <v>638</v>
          </cell>
          <cell r="F1999">
            <v>0</v>
          </cell>
        </row>
        <row r="2000">
          <cell r="A2000">
            <v>651640</v>
          </cell>
          <cell r="B2000" t="str">
            <v xml:space="preserve">Safety </v>
          </cell>
          <cell r="C2000" t="str">
            <v>Membership.- Company</v>
          </cell>
          <cell r="D2000">
            <v>651</v>
          </cell>
          <cell r="E2000">
            <v>640</v>
          </cell>
          <cell r="F2000">
            <v>0</v>
          </cell>
        </row>
        <row r="2001">
          <cell r="A2001">
            <v>651643</v>
          </cell>
          <cell r="B2001" t="str">
            <v xml:space="preserve">Safety </v>
          </cell>
          <cell r="C2001" t="str">
            <v>Office Supplies - Stationary</v>
          </cell>
          <cell r="D2001">
            <v>651</v>
          </cell>
          <cell r="E2001">
            <v>643</v>
          </cell>
          <cell r="F2001">
            <v>212.95</v>
          </cell>
        </row>
        <row r="2002">
          <cell r="A2002">
            <v>651644</v>
          </cell>
          <cell r="B2002" t="str">
            <v xml:space="preserve">Safety </v>
          </cell>
          <cell r="C2002" t="str">
            <v>Office Equipment Rental</v>
          </cell>
          <cell r="D2002">
            <v>651</v>
          </cell>
          <cell r="E2002">
            <v>644</v>
          </cell>
          <cell r="F2002">
            <v>72.540000000000006</v>
          </cell>
        </row>
        <row r="2003">
          <cell r="A2003">
            <v>651645</v>
          </cell>
          <cell r="B2003" t="str">
            <v xml:space="preserve">Safety </v>
          </cell>
          <cell r="C2003" t="str">
            <v>Minor Equipment Purchases</v>
          </cell>
          <cell r="D2003">
            <v>651</v>
          </cell>
          <cell r="E2003">
            <v>645</v>
          </cell>
          <cell r="F2003">
            <v>1262.17</v>
          </cell>
        </row>
        <row r="2004">
          <cell r="A2004">
            <v>651646</v>
          </cell>
          <cell r="B2004" t="str">
            <v xml:space="preserve">Safety </v>
          </cell>
          <cell r="C2004" t="str">
            <v>Subscriptions &amp; Publications</v>
          </cell>
          <cell r="D2004">
            <v>651</v>
          </cell>
          <cell r="E2004">
            <v>646</v>
          </cell>
          <cell r="F2004">
            <v>61.23</v>
          </cell>
        </row>
        <row r="2005">
          <cell r="A2005">
            <v>651647</v>
          </cell>
          <cell r="B2005" t="str">
            <v xml:space="preserve">Safety </v>
          </cell>
          <cell r="C2005" t="str">
            <v>Safety Awards</v>
          </cell>
          <cell r="D2005">
            <v>651</v>
          </cell>
          <cell r="E2005">
            <v>647</v>
          </cell>
          <cell r="F2005">
            <v>0</v>
          </cell>
        </row>
        <row r="2006">
          <cell r="A2006">
            <v>651649</v>
          </cell>
          <cell r="B2006" t="str">
            <v xml:space="preserve">Safety </v>
          </cell>
          <cell r="C2006" t="str">
            <v>Business Meals</v>
          </cell>
          <cell r="D2006">
            <v>651</v>
          </cell>
          <cell r="E2006">
            <v>649</v>
          </cell>
          <cell r="F2006">
            <v>0</v>
          </cell>
        </row>
        <row r="2007">
          <cell r="A2007">
            <v>651663</v>
          </cell>
          <cell r="B2007" t="str">
            <v xml:space="preserve">Safety </v>
          </cell>
          <cell r="C2007" t="str">
            <v>I/S Travel - Airfares</v>
          </cell>
          <cell r="D2007">
            <v>651</v>
          </cell>
          <cell r="E2007">
            <v>663</v>
          </cell>
          <cell r="F2007">
            <v>0</v>
          </cell>
        </row>
        <row r="2008">
          <cell r="A2008">
            <v>651664</v>
          </cell>
          <cell r="B2008" t="str">
            <v xml:space="preserve">Safety </v>
          </cell>
          <cell r="C2008" t="str">
            <v>I/S Travel - Car</v>
          </cell>
          <cell r="D2008">
            <v>651</v>
          </cell>
          <cell r="E2008">
            <v>664</v>
          </cell>
          <cell r="F2008">
            <v>0</v>
          </cell>
        </row>
        <row r="2009">
          <cell r="A2009">
            <v>651665</v>
          </cell>
          <cell r="B2009" t="str">
            <v xml:space="preserve">Safety </v>
          </cell>
          <cell r="C2009" t="str">
            <v>I/S Travel - Other</v>
          </cell>
          <cell r="D2009">
            <v>651</v>
          </cell>
          <cell r="E2009">
            <v>665</v>
          </cell>
        </row>
        <row r="2010">
          <cell r="A2010">
            <v>651666</v>
          </cell>
          <cell r="B2010" t="str">
            <v xml:space="preserve">Safety </v>
          </cell>
          <cell r="C2010" t="str">
            <v>Local Travel - Airfares</v>
          </cell>
          <cell r="D2010">
            <v>651</v>
          </cell>
          <cell r="E2010">
            <v>666</v>
          </cell>
          <cell r="F2010">
            <v>0</v>
          </cell>
        </row>
        <row r="2011">
          <cell r="A2011">
            <v>651667</v>
          </cell>
          <cell r="B2011" t="str">
            <v xml:space="preserve">Safety </v>
          </cell>
          <cell r="C2011" t="str">
            <v>Local Travel - Car hire</v>
          </cell>
          <cell r="D2011">
            <v>651</v>
          </cell>
          <cell r="E2011">
            <v>667</v>
          </cell>
          <cell r="F2011">
            <v>0</v>
          </cell>
        </row>
        <row r="2012">
          <cell r="A2012">
            <v>651668</v>
          </cell>
          <cell r="B2012" t="str">
            <v xml:space="preserve">Safety </v>
          </cell>
          <cell r="C2012" t="str">
            <v>Local Travel - Other</v>
          </cell>
          <cell r="D2012">
            <v>651</v>
          </cell>
          <cell r="E2012">
            <v>668</v>
          </cell>
          <cell r="F2012">
            <v>0</v>
          </cell>
        </row>
        <row r="2013">
          <cell r="A2013">
            <v>651669</v>
          </cell>
          <cell r="B2013" t="str">
            <v xml:space="preserve">Safety </v>
          </cell>
          <cell r="C2013" t="str">
            <v>Non Employee Entertainment - Non Deduct</v>
          </cell>
          <cell r="D2013">
            <v>651</v>
          </cell>
          <cell r="E2013">
            <v>669</v>
          </cell>
          <cell r="F2013">
            <v>0</v>
          </cell>
        </row>
        <row r="2014">
          <cell r="A2014">
            <v>651675</v>
          </cell>
          <cell r="B2014" t="str">
            <v xml:space="preserve">Safety </v>
          </cell>
          <cell r="C2014" t="str">
            <v>Staff Training</v>
          </cell>
          <cell r="D2014">
            <v>651</v>
          </cell>
          <cell r="E2014">
            <v>675</v>
          </cell>
          <cell r="F2014">
            <v>1490</v>
          </cell>
        </row>
        <row r="2015">
          <cell r="A2015">
            <v>652301</v>
          </cell>
          <cell r="B2015" t="str">
            <v>Fire Prevention</v>
          </cell>
          <cell r="C2015" t="str">
            <v>Consumables</v>
          </cell>
          <cell r="D2015">
            <v>652</v>
          </cell>
          <cell r="E2015">
            <v>301</v>
          </cell>
          <cell r="F2015">
            <v>0</v>
          </cell>
        </row>
        <row r="2016">
          <cell r="A2016">
            <v>652350</v>
          </cell>
          <cell r="B2016" t="str">
            <v>Fire Prevention</v>
          </cell>
          <cell r="C2016" t="str">
            <v>Prot.Clothes</v>
          </cell>
          <cell r="D2016">
            <v>652</v>
          </cell>
          <cell r="E2016">
            <v>350</v>
          </cell>
          <cell r="F2016">
            <v>105.76</v>
          </cell>
        </row>
        <row r="2017">
          <cell r="A2017">
            <v>652405</v>
          </cell>
          <cell r="B2017" t="str">
            <v>Fire Prevention</v>
          </cell>
          <cell r="C2017" t="str">
            <v>Out Cont - Other</v>
          </cell>
          <cell r="D2017">
            <v>652</v>
          </cell>
          <cell r="E2017">
            <v>405</v>
          </cell>
          <cell r="F2017">
            <v>17101.89</v>
          </cell>
        </row>
        <row r="2018">
          <cell r="A2018">
            <v>653230</v>
          </cell>
          <cell r="B2018" t="str">
            <v>Fire &amp; Rescue Training</v>
          </cell>
          <cell r="C2018" t="str">
            <v>Prod Wkr</v>
          </cell>
          <cell r="D2018">
            <v>653</v>
          </cell>
          <cell r="E2018">
            <v>230</v>
          </cell>
          <cell r="F2018">
            <v>3615.09</v>
          </cell>
        </row>
        <row r="2019">
          <cell r="A2019">
            <v>653240</v>
          </cell>
          <cell r="B2019" t="str">
            <v>Fire &amp; Rescue Training</v>
          </cell>
          <cell r="C2019" t="str">
            <v>Mech Tdes</v>
          </cell>
          <cell r="D2019">
            <v>653</v>
          </cell>
          <cell r="E2019">
            <v>240</v>
          </cell>
          <cell r="F2019">
            <v>16471.8</v>
          </cell>
        </row>
        <row r="2020">
          <cell r="A2020">
            <v>653244</v>
          </cell>
          <cell r="B2020" t="str">
            <v>Fire &amp; Rescue Training</v>
          </cell>
          <cell r="C2020" t="str">
            <v>Elect Tdes</v>
          </cell>
          <cell r="D2020">
            <v>653</v>
          </cell>
          <cell r="E2020">
            <v>244</v>
          </cell>
          <cell r="F2020">
            <v>10160.74</v>
          </cell>
        </row>
        <row r="2021">
          <cell r="A2021">
            <v>653246</v>
          </cell>
          <cell r="B2021" t="str">
            <v>Fire &amp; Rescue Training</v>
          </cell>
          <cell r="C2021" t="str">
            <v>Elect Appt</v>
          </cell>
          <cell r="D2021">
            <v>653</v>
          </cell>
          <cell r="E2021">
            <v>246</v>
          </cell>
          <cell r="F2021">
            <v>1810.1</v>
          </cell>
        </row>
        <row r="2022">
          <cell r="A2022">
            <v>653299</v>
          </cell>
          <cell r="B2022" t="str">
            <v>Fire &amp; Rescue Training</v>
          </cell>
          <cell r="C2022" t="str">
            <v>On Costs</v>
          </cell>
          <cell r="D2022">
            <v>653</v>
          </cell>
          <cell r="E2022">
            <v>299</v>
          </cell>
          <cell r="F2022">
            <v>9391.0300000000007</v>
          </cell>
        </row>
        <row r="2023">
          <cell r="A2023">
            <v>653301</v>
          </cell>
          <cell r="B2023" t="str">
            <v>Fire &amp; Rescue Training</v>
          </cell>
          <cell r="C2023" t="str">
            <v>Consumables</v>
          </cell>
          <cell r="D2023">
            <v>653</v>
          </cell>
          <cell r="E2023">
            <v>301</v>
          </cell>
          <cell r="F2023">
            <v>689.63</v>
          </cell>
        </row>
        <row r="2024">
          <cell r="A2024">
            <v>653341</v>
          </cell>
          <cell r="B2024" t="str">
            <v>Fire &amp; Rescue Training</v>
          </cell>
          <cell r="C2024" t="str">
            <v>Hand Tools</v>
          </cell>
          <cell r="D2024">
            <v>653</v>
          </cell>
          <cell r="E2024">
            <v>341</v>
          </cell>
          <cell r="F2024">
            <v>50</v>
          </cell>
        </row>
        <row r="2025">
          <cell r="A2025">
            <v>653350</v>
          </cell>
          <cell r="B2025" t="str">
            <v>Fire &amp; Rescue Training</v>
          </cell>
          <cell r="C2025" t="str">
            <v>Prot.Clothes</v>
          </cell>
          <cell r="D2025">
            <v>653</v>
          </cell>
          <cell r="E2025">
            <v>350</v>
          </cell>
          <cell r="F2025">
            <v>8.2100000000000009</v>
          </cell>
        </row>
        <row r="2026">
          <cell r="A2026">
            <v>653352</v>
          </cell>
          <cell r="B2026" t="str">
            <v>Fire &amp; Rescue Training</v>
          </cell>
          <cell r="C2026" t="str">
            <v>Footwear</v>
          </cell>
          <cell r="D2026">
            <v>653</v>
          </cell>
          <cell r="E2026">
            <v>352</v>
          </cell>
          <cell r="F2026">
            <v>239.48</v>
          </cell>
        </row>
        <row r="2027">
          <cell r="A2027">
            <v>653354</v>
          </cell>
          <cell r="B2027" t="str">
            <v>Fire &amp; Rescue Training</v>
          </cell>
          <cell r="C2027" t="str">
            <v>Safety Equip.</v>
          </cell>
          <cell r="D2027">
            <v>653</v>
          </cell>
          <cell r="E2027">
            <v>354</v>
          </cell>
          <cell r="F2027">
            <v>491.35</v>
          </cell>
        </row>
        <row r="2028">
          <cell r="A2028">
            <v>653401</v>
          </cell>
          <cell r="B2028" t="str">
            <v>Fire &amp; Rescue Training</v>
          </cell>
          <cell r="C2028" t="str">
            <v>Cont - Drilling</v>
          </cell>
          <cell r="D2028">
            <v>653</v>
          </cell>
          <cell r="E2028">
            <v>401</v>
          </cell>
          <cell r="F2028">
            <v>0</v>
          </cell>
        </row>
        <row r="2029">
          <cell r="A2029">
            <v>653405</v>
          </cell>
          <cell r="B2029" t="str">
            <v>Fire &amp; Rescue Training</v>
          </cell>
          <cell r="C2029" t="str">
            <v>Out Cont - Other</v>
          </cell>
          <cell r="D2029">
            <v>653</v>
          </cell>
          <cell r="E2029">
            <v>405</v>
          </cell>
          <cell r="F2029">
            <v>496.91</v>
          </cell>
        </row>
        <row r="2030">
          <cell r="A2030">
            <v>653643</v>
          </cell>
          <cell r="B2030" t="str">
            <v>Fire &amp; Rescue Training</v>
          </cell>
          <cell r="C2030" t="str">
            <v>Office Supplies - Stationary</v>
          </cell>
          <cell r="D2030">
            <v>653</v>
          </cell>
          <cell r="E2030">
            <v>643</v>
          </cell>
        </row>
        <row r="2031">
          <cell r="A2031">
            <v>653667</v>
          </cell>
          <cell r="B2031" t="str">
            <v>Fire &amp; Rescue Training</v>
          </cell>
          <cell r="C2031" t="str">
            <v>Local Travel - Car hire</v>
          </cell>
          <cell r="D2031">
            <v>653</v>
          </cell>
          <cell r="E2031">
            <v>667</v>
          </cell>
        </row>
        <row r="2032">
          <cell r="A2032">
            <v>653668</v>
          </cell>
          <cell r="B2032" t="str">
            <v>Fire &amp; Rescue Training</v>
          </cell>
          <cell r="C2032" t="str">
            <v>Local Travel - Other</v>
          </cell>
          <cell r="D2032">
            <v>653</v>
          </cell>
          <cell r="E2032">
            <v>668</v>
          </cell>
          <cell r="F2032">
            <v>200</v>
          </cell>
        </row>
        <row r="2033">
          <cell r="A2033">
            <v>653675</v>
          </cell>
          <cell r="B2033" t="str">
            <v>Fire &amp; Rescue Training</v>
          </cell>
          <cell r="C2033" t="str">
            <v>Staff Training</v>
          </cell>
          <cell r="D2033">
            <v>653</v>
          </cell>
          <cell r="E2033">
            <v>675</v>
          </cell>
          <cell r="F2033">
            <v>1508</v>
          </cell>
        </row>
        <row r="2034">
          <cell r="A2034">
            <v>654301</v>
          </cell>
          <cell r="B2034" t="str">
            <v>Security</v>
          </cell>
          <cell r="C2034" t="str">
            <v>Consumables</v>
          </cell>
          <cell r="D2034">
            <v>654</v>
          </cell>
          <cell r="E2034">
            <v>301</v>
          </cell>
          <cell r="F2034">
            <v>233.5</v>
          </cell>
        </row>
        <row r="2035">
          <cell r="A2035">
            <v>654405</v>
          </cell>
          <cell r="B2035" t="str">
            <v>Security</v>
          </cell>
          <cell r="C2035" t="str">
            <v>Out Cont - Other</v>
          </cell>
          <cell r="D2035">
            <v>654</v>
          </cell>
          <cell r="E2035">
            <v>405</v>
          </cell>
          <cell r="F2035">
            <v>9110.02</v>
          </cell>
        </row>
        <row r="2036">
          <cell r="A2036">
            <v>654652</v>
          </cell>
          <cell r="B2036" t="str">
            <v>Security</v>
          </cell>
          <cell r="C2036" t="str">
            <v>Rent - Other</v>
          </cell>
          <cell r="D2036">
            <v>654</v>
          </cell>
          <cell r="E2036">
            <v>652</v>
          </cell>
          <cell r="F2036">
            <v>0</v>
          </cell>
        </row>
        <row r="2037">
          <cell r="A2037">
            <v>660210</v>
          </cell>
          <cell r="B2037" t="str">
            <v>Envrironmental Services</v>
          </cell>
          <cell r="C2037" t="str">
            <v>Ord Time</v>
          </cell>
          <cell r="D2037">
            <v>660</v>
          </cell>
          <cell r="E2037">
            <v>210</v>
          </cell>
          <cell r="F2037">
            <v>35000.78</v>
          </cell>
        </row>
        <row r="2038">
          <cell r="A2038">
            <v>660216</v>
          </cell>
          <cell r="B2038" t="str">
            <v>Envrironmental Services</v>
          </cell>
          <cell r="C2038" t="str">
            <v>Bonus</v>
          </cell>
          <cell r="D2038">
            <v>660</v>
          </cell>
          <cell r="E2038">
            <v>216</v>
          </cell>
          <cell r="F2038">
            <v>2160</v>
          </cell>
        </row>
        <row r="2039">
          <cell r="A2039">
            <v>660299</v>
          </cell>
          <cell r="B2039" t="str">
            <v>Envrironmental Services</v>
          </cell>
          <cell r="C2039" t="str">
            <v>On Costs</v>
          </cell>
          <cell r="D2039">
            <v>660</v>
          </cell>
          <cell r="E2039">
            <v>299</v>
          </cell>
          <cell r="F2039">
            <v>18039.310000000001</v>
          </cell>
        </row>
        <row r="2040">
          <cell r="A2040">
            <v>660301</v>
          </cell>
          <cell r="B2040" t="str">
            <v>Envrironmental Services</v>
          </cell>
          <cell r="C2040" t="str">
            <v>Consumables</v>
          </cell>
          <cell r="D2040">
            <v>660</v>
          </cell>
          <cell r="E2040">
            <v>301</v>
          </cell>
          <cell r="F2040">
            <v>228.37</v>
          </cell>
        </row>
        <row r="2041">
          <cell r="A2041">
            <v>660336</v>
          </cell>
          <cell r="B2041" t="str">
            <v>Envrironmental Services</v>
          </cell>
          <cell r="C2041" t="str">
            <v>Instruments &amp; Lab</v>
          </cell>
          <cell r="D2041">
            <v>660</v>
          </cell>
          <cell r="E2041">
            <v>336</v>
          </cell>
          <cell r="F2041">
            <v>62.76</v>
          </cell>
        </row>
        <row r="2042">
          <cell r="A2042">
            <v>660359</v>
          </cell>
          <cell r="B2042" t="str">
            <v>Envrironmental Services</v>
          </cell>
          <cell r="C2042" t="str">
            <v>Office Supplies</v>
          </cell>
          <cell r="D2042">
            <v>660</v>
          </cell>
          <cell r="E2042">
            <v>359</v>
          </cell>
          <cell r="F2042">
            <v>29.95</v>
          </cell>
        </row>
        <row r="2043">
          <cell r="A2043">
            <v>660402</v>
          </cell>
          <cell r="B2043" t="str">
            <v>Envrironmental Services</v>
          </cell>
          <cell r="C2043" t="str">
            <v>Cont - Tech.Serv</v>
          </cell>
          <cell r="D2043">
            <v>660</v>
          </cell>
          <cell r="E2043">
            <v>402</v>
          </cell>
          <cell r="F2043">
            <v>-14340</v>
          </cell>
        </row>
        <row r="2044">
          <cell r="A2044">
            <v>660405</v>
          </cell>
          <cell r="B2044" t="str">
            <v>Envrironmental Services</v>
          </cell>
          <cell r="C2044" t="str">
            <v>Out Cont - Other</v>
          </cell>
          <cell r="D2044">
            <v>660</v>
          </cell>
          <cell r="E2044">
            <v>405</v>
          </cell>
          <cell r="F2044">
            <v>1020</v>
          </cell>
        </row>
        <row r="2045">
          <cell r="A2045">
            <v>660640</v>
          </cell>
          <cell r="B2045" t="str">
            <v>Envrironmental Services</v>
          </cell>
          <cell r="C2045" t="str">
            <v>Membership.- Company</v>
          </cell>
          <cell r="D2045">
            <v>660</v>
          </cell>
          <cell r="E2045">
            <v>640</v>
          </cell>
          <cell r="F2045">
            <v>0</v>
          </cell>
        </row>
        <row r="2046">
          <cell r="A2046">
            <v>660643</v>
          </cell>
          <cell r="B2046" t="str">
            <v>Envrironmental Services</v>
          </cell>
          <cell r="C2046" t="str">
            <v>Office Supplies - Stationary</v>
          </cell>
          <cell r="D2046">
            <v>660</v>
          </cell>
          <cell r="E2046">
            <v>643</v>
          </cell>
          <cell r="F2046">
            <v>52.35</v>
          </cell>
        </row>
        <row r="2047">
          <cell r="A2047">
            <v>660645</v>
          </cell>
          <cell r="B2047" t="str">
            <v>Envrironmental Services</v>
          </cell>
          <cell r="C2047" t="str">
            <v>Minor Equipment Purchases</v>
          </cell>
          <cell r="D2047">
            <v>660</v>
          </cell>
          <cell r="E2047">
            <v>645</v>
          </cell>
        </row>
        <row r="2048">
          <cell r="A2048">
            <v>660649</v>
          </cell>
          <cell r="B2048" t="str">
            <v>Envrironmental Services</v>
          </cell>
          <cell r="C2048" t="str">
            <v>Business Meals</v>
          </cell>
          <cell r="D2048">
            <v>660</v>
          </cell>
          <cell r="E2048">
            <v>649</v>
          </cell>
          <cell r="F2048">
            <v>0</v>
          </cell>
        </row>
        <row r="2049">
          <cell r="A2049">
            <v>660668</v>
          </cell>
          <cell r="B2049" t="str">
            <v>Envrironmental Services</v>
          </cell>
          <cell r="C2049" t="str">
            <v>Local Travel - Other</v>
          </cell>
          <cell r="D2049">
            <v>660</v>
          </cell>
          <cell r="E2049">
            <v>668</v>
          </cell>
          <cell r="F2049">
            <v>0</v>
          </cell>
        </row>
        <row r="2050">
          <cell r="A2050">
            <v>661301</v>
          </cell>
          <cell r="B2050" t="str">
            <v>Envrironmental Projects</v>
          </cell>
          <cell r="C2050" t="str">
            <v>Consumables</v>
          </cell>
          <cell r="D2050">
            <v>661</v>
          </cell>
          <cell r="E2050">
            <v>301</v>
          </cell>
          <cell r="F2050">
            <v>5.94</v>
          </cell>
        </row>
        <row r="2051">
          <cell r="A2051">
            <v>661337</v>
          </cell>
          <cell r="B2051" t="str">
            <v>Envrironmental Projects</v>
          </cell>
          <cell r="C2051" t="str">
            <v>Signage</v>
          </cell>
          <cell r="D2051">
            <v>661</v>
          </cell>
          <cell r="E2051">
            <v>337</v>
          </cell>
          <cell r="F2051">
            <v>0</v>
          </cell>
        </row>
        <row r="2052">
          <cell r="A2052">
            <v>661405</v>
          </cell>
          <cell r="B2052" t="str">
            <v>Envrironmental Projects</v>
          </cell>
          <cell r="C2052" t="str">
            <v>Out Cont - Other</v>
          </cell>
          <cell r="D2052">
            <v>661</v>
          </cell>
          <cell r="E2052">
            <v>405</v>
          </cell>
        </row>
        <row r="2053">
          <cell r="A2053">
            <v>661645</v>
          </cell>
          <cell r="B2053" t="str">
            <v>Envrironmental Projects</v>
          </cell>
          <cell r="C2053" t="str">
            <v>Minor Equipment Purchases</v>
          </cell>
          <cell r="D2053">
            <v>661</v>
          </cell>
          <cell r="E2053">
            <v>645</v>
          </cell>
          <cell r="F2053">
            <v>3950</v>
          </cell>
        </row>
        <row r="2054">
          <cell r="A2054">
            <v>661649</v>
          </cell>
          <cell r="B2054" t="str">
            <v>Envrironmental Projects</v>
          </cell>
          <cell r="C2054" t="str">
            <v>Business Meals</v>
          </cell>
          <cell r="D2054">
            <v>661</v>
          </cell>
          <cell r="E2054">
            <v>649</v>
          </cell>
          <cell r="F2054">
            <v>80</v>
          </cell>
        </row>
        <row r="2055">
          <cell r="A2055">
            <v>662301</v>
          </cell>
          <cell r="B2055" t="str">
            <v>Envrironmental Monitoring</v>
          </cell>
          <cell r="C2055" t="str">
            <v>Consumables</v>
          </cell>
          <cell r="D2055">
            <v>662</v>
          </cell>
          <cell r="E2055">
            <v>301</v>
          </cell>
          <cell r="F2055">
            <v>180.92</v>
          </cell>
        </row>
        <row r="2056">
          <cell r="A2056">
            <v>662336</v>
          </cell>
          <cell r="B2056" t="str">
            <v>Envrironmental Monitoring</v>
          </cell>
          <cell r="C2056" t="str">
            <v>Instruments &amp; Lab</v>
          </cell>
          <cell r="D2056">
            <v>662</v>
          </cell>
          <cell r="E2056">
            <v>336</v>
          </cell>
        </row>
        <row r="2057">
          <cell r="A2057">
            <v>662337</v>
          </cell>
          <cell r="B2057" t="str">
            <v>Envrironmental Monitoring</v>
          </cell>
          <cell r="C2057" t="str">
            <v>Signage</v>
          </cell>
          <cell r="D2057">
            <v>662</v>
          </cell>
          <cell r="E2057">
            <v>337</v>
          </cell>
          <cell r="F2057">
            <v>0</v>
          </cell>
        </row>
        <row r="2058">
          <cell r="A2058">
            <v>662402</v>
          </cell>
          <cell r="B2058" t="str">
            <v>Envrironmental Monitoring</v>
          </cell>
          <cell r="C2058" t="str">
            <v>Cont - Tech.Serv</v>
          </cell>
          <cell r="D2058">
            <v>662</v>
          </cell>
          <cell r="E2058">
            <v>402</v>
          </cell>
          <cell r="F2058">
            <v>780</v>
          </cell>
        </row>
        <row r="2059">
          <cell r="A2059">
            <v>662405</v>
          </cell>
          <cell r="B2059" t="str">
            <v>Envrironmental Monitoring</v>
          </cell>
          <cell r="C2059" t="str">
            <v>Out Cont - Other</v>
          </cell>
          <cell r="D2059">
            <v>662</v>
          </cell>
          <cell r="E2059">
            <v>405</v>
          </cell>
          <cell r="F2059">
            <v>12117.66</v>
          </cell>
        </row>
        <row r="2060">
          <cell r="A2060">
            <v>662409</v>
          </cell>
          <cell r="B2060" t="str">
            <v>Envrironmental Monitoring</v>
          </cell>
          <cell r="C2060" t="str">
            <v>Ext. Equip. Hire</v>
          </cell>
          <cell r="D2060">
            <v>662</v>
          </cell>
          <cell r="E2060">
            <v>409</v>
          </cell>
        </row>
        <row r="2061">
          <cell r="A2061">
            <v>700301</v>
          </cell>
          <cell r="B2061" t="str">
            <v>Minor Equipment Repair</v>
          </cell>
          <cell r="C2061" t="str">
            <v>Consumables</v>
          </cell>
          <cell r="D2061">
            <v>700</v>
          </cell>
          <cell r="E2061">
            <v>301</v>
          </cell>
        </row>
        <row r="2062">
          <cell r="A2062">
            <v>700309</v>
          </cell>
          <cell r="B2062" t="str">
            <v>Minor Equipment Repair</v>
          </cell>
          <cell r="C2062" t="str">
            <v>Fuels/Oils</v>
          </cell>
          <cell r="D2062">
            <v>700</v>
          </cell>
          <cell r="E2062">
            <v>309</v>
          </cell>
          <cell r="F2062">
            <v>0</v>
          </cell>
        </row>
        <row r="2063">
          <cell r="A2063">
            <v>700334</v>
          </cell>
          <cell r="B2063" t="str">
            <v>Minor Equipment Repair</v>
          </cell>
          <cell r="C2063" t="str">
            <v>Pipe &amp; Steel</v>
          </cell>
          <cell r="D2063">
            <v>700</v>
          </cell>
          <cell r="E2063">
            <v>334</v>
          </cell>
        </row>
        <row r="2064">
          <cell r="A2064">
            <v>700405</v>
          </cell>
          <cell r="B2064" t="str">
            <v>Minor Equipment Repair</v>
          </cell>
          <cell r="C2064" t="str">
            <v>Out Cont - Other</v>
          </cell>
          <cell r="D2064">
            <v>700</v>
          </cell>
          <cell r="E2064">
            <v>405</v>
          </cell>
        </row>
        <row r="2065">
          <cell r="A2065">
            <v>701301</v>
          </cell>
          <cell r="B2065" t="str">
            <v>Erection Camp</v>
          </cell>
          <cell r="C2065" t="str">
            <v>Consumables</v>
          </cell>
          <cell r="D2065">
            <v>701</v>
          </cell>
          <cell r="E2065">
            <v>301</v>
          </cell>
          <cell r="F2065">
            <v>0</v>
          </cell>
        </row>
        <row r="2066">
          <cell r="A2066">
            <v>701330</v>
          </cell>
          <cell r="B2066" t="str">
            <v>Erection Camp</v>
          </cell>
          <cell r="C2066" t="str">
            <v>Mech.Spares</v>
          </cell>
          <cell r="D2066">
            <v>701</v>
          </cell>
          <cell r="E2066">
            <v>330</v>
          </cell>
          <cell r="F2066">
            <v>1491.7</v>
          </cell>
        </row>
        <row r="2067">
          <cell r="A2067">
            <v>701403</v>
          </cell>
          <cell r="B2067" t="str">
            <v>Erection Camp</v>
          </cell>
          <cell r="C2067" t="str">
            <v>Cont - Mechanical</v>
          </cell>
          <cell r="D2067">
            <v>701</v>
          </cell>
          <cell r="E2067">
            <v>403</v>
          </cell>
          <cell r="F2067">
            <v>0</v>
          </cell>
        </row>
        <row r="2068">
          <cell r="A2068">
            <v>702210</v>
          </cell>
          <cell r="B2068" t="str">
            <v>Workshop Operation</v>
          </cell>
          <cell r="C2068" t="str">
            <v>Ord Time</v>
          </cell>
          <cell r="D2068">
            <v>702</v>
          </cell>
          <cell r="E2068">
            <v>210</v>
          </cell>
          <cell r="F2068">
            <v>16517.91</v>
          </cell>
        </row>
        <row r="2069">
          <cell r="A2069">
            <v>702214</v>
          </cell>
          <cell r="B2069" t="str">
            <v>Workshop Operation</v>
          </cell>
          <cell r="C2069" t="str">
            <v>Unrost Ovt</v>
          </cell>
          <cell r="D2069">
            <v>702</v>
          </cell>
          <cell r="E2069">
            <v>214</v>
          </cell>
          <cell r="F2069">
            <v>3382.5</v>
          </cell>
        </row>
        <row r="2070">
          <cell r="A2070">
            <v>702230</v>
          </cell>
          <cell r="B2070" t="str">
            <v>Workshop Operation</v>
          </cell>
          <cell r="C2070" t="str">
            <v>Prod Wkr</v>
          </cell>
          <cell r="D2070">
            <v>702</v>
          </cell>
          <cell r="E2070">
            <v>230</v>
          </cell>
          <cell r="F2070">
            <v>3607.17</v>
          </cell>
        </row>
        <row r="2071">
          <cell r="A2071">
            <v>702240</v>
          </cell>
          <cell r="B2071" t="str">
            <v>Workshop Operation</v>
          </cell>
          <cell r="C2071" t="str">
            <v>Mech Tdes</v>
          </cell>
          <cell r="D2071">
            <v>702</v>
          </cell>
          <cell r="E2071">
            <v>240</v>
          </cell>
          <cell r="F2071">
            <v>26296.38</v>
          </cell>
        </row>
        <row r="2072">
          <cell r="A2072">
            <v>702242</v>
          </cell>
          <cell r="B2072" t="str">
            <v>Workshop Operation</v>
          </cell>
          <cell r="C2072" t="str">
            <v>Mech Appt</v>
          </cell>
          <cell r="D2072">
            <v>702</v>
          </cell>
          <cell r="E2072">
            <v>242</v>
          </cell>
          <cell r="F2072">
            <v>0</v>
          </cell>
        </row>
        <row r="2073">
          <cell r="A2073">
            <v>702248</v>
          </cell>
          <cell r="B2073" t="str">
            <v>Workshop Operation</v>
          </cell>
          <cell r="C2073" t="str">
            <v>Non Tdes</v>
          </cell>
          <cell r="D2073">
            <v>702</v>
          </cell>
          <cell r="E2073">
            <v>248</v>
          </cell>
          <cell r="F2073">
            <v>0</v>
          </cell>
        </row>
        <row r="2074">
          <cell r="A2074">
            <v>702298</v>
          </cell>
          <cell r="B2074" t="str">
            <v>Workshop Operation</v>
          </cell>
          <cell r="C2074" t="str">
            <v>Wages Tfr</v>
          </cell>
          <cell r="D2074">
            <v>702</v>
          </cell>
          <cell r="E2074">
            <v>298</v>
          </cell>
          <cell r="F2074">
            <v>-23411.7</v>
          </cell>
        </row>
        <row r="2075">
          <cell r="A2075">
            <v>702299</v>
          </cell>
          <cell r="B2075" t="str">
            <v>Workshop Operation</v>
          </cell>
          <cell r="C2075" t="str">
            <v>On Costs</v>
          </cell>
          <cell r="D2075">
            <v>702</v>
          </cell>
          <cell r="E2075">
            <v>299</v>
          </cell>
          <cell r="F2075">
            <v>8311.89</v>
          </cell>
        </row>
        <row r="2076">
          <cell r="A2076">
            <v>702301</v>
          </cell>
          <cell r="B2076" t="str">
            <v>Workshop Operation</v>
          </cell>
          <cell r="C2076" t="str">
            <v>Consumables</v>
          </cell>
          <cell r="D2076">
            <v>702</v>
          </cell>
          <cell r="E2076">
            <v>301</v>
          </cell>
          <cell r="F2076">
            <v>8765.89</v>
          </cell>
        </row>
        <row r="2077">
          <cell r="A2077">
            <v>702302</v>
          </cell>
          <cell r="B2077" t="str">
            <v>Workshop Operation</v>
          </cell>
          <cell r="C2077" t="str">
            <v>Consumable-Lab</v>
          </cell>
          <cell r="D2077">
            <v>702</v>
          </cell>
          <cell r="E2077">
            <v>302</v>
          </cell>
          <cell r="F2077">
            <v>0</v>
          </cell>
        </row>
        <row r="2078">
          <cell r="A2078">
            <v>702307</v>
          </cell>
          <cell r="B2078" t="str">
            <v>Workshop Operation</v>
          </cell>
          <cell r="C2078" t="str">
            <v>Tyres &amp; Tubes</v>
          </cell>
          <cell r="D2078">
            <v>702</v>
          </cell>
          <cell r="E2078">
            <v>307</v>
          </cell>
          <cell r="F2078">
            <v>0</v>
          </cell>
        </row>
        <row r="2079">
          <cell r="A2079">
            <v>702308</v>
          </cell>
          <cell r="B2079" t="str">
            <v>Workshop Operation</v>
          </cell>
          <cell r="C2079" t="str">
            <v>Grd.Engag'g</v>
          </cell>
          <cell r="D2079">
            <v>702</v>
          </cell>
          <cell r="E2079">
            <v>308</v>
          </cell>
          <cell r="F2079">
            <v>0</v>
          </cell>
        </row>
        <row r="2080">
          <cell r="A2080">
            <v>702309</v>
          </cell>
          <cell r="B2080" t="str">
            <v>Workshop Operation</v>
          </cell>
          <cell r="C2080" t="str">
            <v>Fuels/Oils</v>
          </cell>
          <cell r="D2080">
            <v>702</v>
          </cell>
          <cell r="E2080">
            <v>309</v>
          </cell>
          <cell r="F2080">
            <v>69606.600000000006</v>
          </cell>
        </row>
        <row r="2081">
          <cell r="A2081">
            <v>702310</v>
          </cell>
          <cell r="B2081" t="str">
            <v>Workshop Operation</v>
          </cell>
          <cell r="C2081" t="str">
            <v>Waste Recycling</v>
          </cell>
          <cell r="D2081">
            <v>702</v>
          </cell>
          <cell r="E2081">
            <v>310</v>
          </cell>
          <cell r="F2081">
            <v>13748.25</v>
          </cell>
        </row>
        <row r="2082">
          <cell r="A2082">
            <v>702329</v>
          </cell>
          <cell r="B2082" t="str">
            <v>Workshop Operation</v>
          </cell>
          <cell r="C2082" t="str">
            <v>Airconditioning</v>
          </cell>
          <cell r="D2082">
            <v>702</v>
          </cell>
          <cell r="E2082">
            <v>329</v>
          </cell>
          <cell r="F2082">
            <v>0</v>
          </cell>
        </row>
        <row r="2083">
          <cell r="A2083">
            <v>702330</v>
          </cell>
          <cell r="B2083" t="str">
            <v>Workshop Operation</v>
          </cell>
          <cell r="C2083" t="str">
            <v>Mech.Spares</v>
          </cell>
          <cell r="D2083">
            <v>702</v>
          </cell>
          <cell r="E2083">
            <v>330</v>
          </cell>
          <cell r="F2083">
            <v>8331.0300000000007</v>
          </cell>
        </row>
        <row r="2084">
          <cell r="A2084">
            <v>702331</v>
          </cell>
          <cell r="B2084" t="str">
            <v>Workshop Operation</v>
          </cell>
          <cell r="C2084" t="str">
            <v>Elect.Spares</v>
          </cell>
          <cell r="D2084">
            <v>702</v>
          </cell>
          <cell r="E2084">
            <v>331</v>
          </cell>
          <cell r="F2084">
            <v>-229.32</v>
          </cell>
        </row>
        <row r="2085">
          <cell r="A2085">
            <v>702332</v>
          </cell>
          <cell r="B2085" t="str">
            <v>Workshop Operation</v>
          </cell>
          <cell r="C2085" t="str">
            <v>Build.Serv.Spare</v>
          </cell>
          <cell r="D2085">
            <v>702</v>
          </cell>
          <cell r="E2085">
            <v>332</v>
          </cell>
          <cell r="F2085">
            <v>0</v>
          </cell>
        </row>
        <row r="2086">
          <cell r="A2086">
            <v>702334</v>
          </cell>
          <cell r="B2086" t="str">
            <v>Workshop Operation</v>
          </cell>
          <cell r="C2086" t="str">
            <v>Pipe &amp; Steel</v>
          </cell>
          <cell r="D2086">
            <v>702</v>
          </cell>
          <cell r="E2086">
            <v>334</v>
          </cell>
          <cell r="F2086">
            <v>393.62</v>
          </cell>
        </row>
        <row r="2087">
          <cell r="A2087">
            <v>702336</v>
          </cell>
          <cell r="B2087" t="str">
            <v>Workshop Operation</v>
          </cell>
          <cell r="C2087" t="str">
            <v>Instruments &amp; Lab</v>
          </cell>
          <cell r="D2087">
            <v>702</v>
          </cell>
          <cell r="E2087">
            <v>336</v>
          </cell>
          <cell r="F2087">
            <v>0</v>
          </cell>
        </row>
        <row r="2088">
          <cell r="A2088">
            <v>702340</v>
          </cell>
          <cell r="B2088" t="str">
            <v>Workshop Operation</v>
          </cell>
          <cell r="C2088" t="str">
            <v>Mat.Hand.</v>
          </cell>
          <cell r="D2088">
            <v>702</v>
          </cell>
          <cell r="E2088">
            <v>340</v>
          </cell>
          <cell r="F2088">
            <v>777.11</v>
          </cell>
        </row>
        <row r="2089">
          <cell r="A2089">
            <v>702341</v>
          </cell>
          <cell r="B2089" t="str">
            <v>Workshop Operation</v>
          </cell>
          <cell r="C2089" t="str">
            <v>Hand Tools</v>
          </cell>
          <cell r="D2089">
            <v>702</v>
          </cell>
          <cell r="E2089">
            <v>341</v>
          </cell>
          <cell r="F2089">
            <v>12776.23</v>
          </cell>
        </row>
        <row r="2090">
          <cell r="A2090">
            <v>702342</v>
          </cell>
          <cell r="B2090" t="str">
            <v>Workshop Operation</v>
          </cell>
          <cell r="C2090" t="str">
            <v>Weld.Equip.</v>
          </cell>
          <cell r="D2090">
            <v>702</v>
          </cell>
          <cell r="E2090">
            <v>342</v>
          </cell>
          <cell r="F2090">
            <v>1556.96</v>
          </cell>
        </row>
        <row r="2091">
          <cell r="A2091">
            <v>702344</v>
          </cell>
          <cell r="B2091" t="str">
            <v>Workshop Operation</v>
          </cell>
          <cell r="C2091" t="str">
            <v>Cutting Tools</v>
          </cell>
          <cell r="D2091">
            <v>702</v>
          </cell>
          <cell r="E2091">
            <v>344</v>
          </cell>
        </row>
        <row r="2092">
          <cell r="A2092">
            <v>702350</v>
          </cell>
          <cell r="B2092" t="str">
            <v>Workshop Operation</v>
          </cell>
          <cell r="C2092" t="str">
            <v>Prot.Clothes</v>
          </cell>
          <cell r="D2092">
            <v>702</v>
          </cell>
          <cell r="E2092">
            <v>350</v>
          </cell>
          <cell r="F2092">
            <v>117.32</v>
          </cell>
        </row>
        <row r="2093">
          <cell r="A2093">
            <v>702351</v>
          </cell>
          <cell r="B2093" t="str">
            <v>Workshop Operation</v>
          </cell>
          <cell r="C2093" t="str">
            <v>Award Clothing</v>
          </cell>
          <cell r="D2093">
            <v>702</v>
          </cell>
          <cell r="E2093">
            <v>351</v>
          </cell>
          <cell r="F2093">
            <v>0</v>
          </cell>
        </row>
        <row r="2094">
          <cell r="A2094">
            <v>702352</v>
          </cell>
          <cell r="B2094" t="str">
            <v>Workshop Operation</v>
          </cell>
          <cell r="C2094" t="str">
            <v>Footwear</v>
          </cell>
          <cell r="D2094">
            <v>702</v>
          </cell>
          <cell r="E2094">
            <v>352</v>
          </cell>
          <cell r="F2094">
            <v>0</v>
          </cell>
        </row>
        <row r="2095">
          <cell r="A2095">
            <v>702353</v>
          </cell>
          <cell r="B2095" t="str">
            <v>Workshop Operation</v>
          </cell>
          <cell r="C2095" t="str">
            <v>Medical Supp.</v>
          </cell>
          <cell r="D2095">
            <v>702</v>
          </cell>
          <cell r="E2095">
            <v>353</v>
          </cell>
          <cell r="F2095">
            <v>0</v>
          </cell>
        </row>
        <row r="2096">
          <cell r="A2096">
            <v>702354</v>
          </cell>
          <cell r="B2096" t="str">
            <v>Workshop Operation</v>
          </cell>
          <cell r="C2096" t="str">
            <v>Safety Equip.</v>
          </cell>
          <cell r="D2096">
            <v>702</v>
          </cell>
          <cell r="E2096">
            <v>354</v>
          </cell>
          <cell r="F2096">
            <v>263.91000000000003</v>
          </cell>
        </row>
        <row r="2097">
          <cell r="A2097">
            <v>702355</v>
          </cell>
          <cell r="B2097" t="str">
            <v>Workshop Operation</v>
          </cell>
          <cell r="C2097" t="str">
            <v>Non-Pre. Glasses</v>
          </cell>
          <cell r="D2097">
            <v>702</v>
          </cell>
          <cell r="E2097">
            <v>355</v>
          </cell>
          <cell r="F2097">
            <v>54.76</v>
          </cell>
        </row>
        <row r="2098">
          <cell r="A2098">
            <v>702359</v>
          </cell>
          <cell r="B2098" t="str">
            <v>Workshop Operation</v>
          </cell>
          <cell r="C2098" t="str">
            <v>Office Supplies</v>
          </cell>
          <cell r="D2098">
            <v>702</v>
          </cell>
          <cell r="E2098">
            <v>359</v>
          </cell>
          <cell r="F2098">
            <v>428.38</v>
          </cell>
        </row>
        <row r="2099">
          <cell r="A2099">
            <v>702403</v>
          </cell>
          <cell r="B2099" t="str">
            <v>Workshop Operation</v>
          </cell>
          <cell r="C2099" t="str">
            <v>Cont - Mechanical</v>
          </cell>
          <cell r="D2099">
            <v>702</v>
          </cell>
          <cell r="E2099">
            <v>403</v>
          </cell>
          <cell r="F2099">
            <v>6503.83</v>
          </cell>
        </row>
        <row r="2100">
          <cell r="A2100">
            <v>702404</v>
          </cell>
          <cell r="B2100" t="str">
            <v>Workshop Operation</v>
          </cell>
          <cell r="C2100" t="str">
            <v>Outside Con-Elec</v>
          </cell>
          <cell r="D2100">
            <v>702</v>
          </cell>
          <cell r="E2100">
            <v>404</v>
          </cell>
        </row>
        <row r="2101">
          <cell r="A2101">
            <v>702405</v>
          </cell>
          <cell r="B2101" t="str">
            <v>Workshop Operation</v>
          </cell>
          <cell r="C2101" t="str">
            <v>Out Cont - Other</v>
          </cell>
          <cell r="D2101">
            <v>702</v>
          </cell>
          <cell r="E2101">
            <v>405</v>
          </cell>
          <cell r="F2101">
            <v>24529.37</v>
          </cell>
        </row>
        <row r="2102">
          <cell r="A2102">
            <v>702644</v>
          </cell>
          <cell r="B2102" t="str">
            <v>Workshop Operation</v>
          </cell>
          <cell r="C2102" t="str">
            <v>Office Equipment Rental</v>
          </cell>
          <cell r="D2102">
            <v>702</v>
          </cell>
          <cell r="E2102">
            <v>644</v>
          </cell>
          <cell r="F2102">
            <v>16.649999999999999</v>
          </cell>
        </row>
        <row r="2103">
          <cell r="A2103">
            <v>702646</v>
          </cell>
          <cell r="B2103" t="str">
            <v>Workshop Operation</v>
          </cell>
          <cell r="C2103" t="str">
            <v>Subscriptions &amp; Publications</v>
          </cell>
          <cell r="D2103">
            <v>702</v>
          </cell>
          <cell r="E2103">
            <v>646</v>
          </cell>
          <cell r="F2103">
            <v>0</v>
          </cell>
        </row>
        <row r="2104">
          <cell r="A2104">
            <v>702860</v>
          </cell>
          <cell r="B2104" t="str">
            <v>Workshop Operation</v>
          </cell>
          <cell r="C2104" t="str">
            <v>Fuel &amp; Lubricants</v>
          </cell>
          <cell r="D2104">
            <v>702</v>
          </cell>
          <cell r="E2104">
            <v>860</v>
          </cell>
          <cell r="F2104">
            <v>0</v>
          </cell>
        </row>
        <row r="2105">
          <cell r="A2105">
            <v>705240</v>
          </cell>
          <cell r="B2105" t="str">
            <v>Apprentice Training</v>
          </cell>
          <cell r="C2105" t="str">
            <v>Mech Tdes</v>
          </cell>
          <cell r="D2105">
            <v>705</v>
          </cell>
          <cell r="E2105">
            <v>240</v>
          </cell>
          <cell r="F2105">
            <v>2096.08</v>
          </cell>
        </row>
        <row r="2106">
          <cell r="A2106">
            <v>705242</v>
          </cell>
          <cell r="B2106" t="str">
            <v>Apprentice Training</v>
          </cell>
          <cell r="C2106" t="str">
            <v>Mech Appt</v>
          </cell>
          <cell r="D2106">
            <v>705</v>
          </cell>
          <cell r="E2106">
            <v>242</v>
          </cell>
        </row>
        <row r="2107">
          <cell r="A2107">
            <v>705246</v>
          </cell>
          <cell r="B2107" t="str">
            <v>Apprentice Training</v>
          </cell>
          <cell r="C2107" t="str">
            <v>Elect Appt</v>
          </cell>
          <cell r="D2107">
            <v>705</v>
          </cell>
          <cell r="E2107">
            <v>246</v>
          </cell>
          <cell r="F2107">
            <v>5337.5</v>
          </cell>
        </row>
        <row r="2108">
          <cell r="A2108">
            <v>705299</v>
          </cell>
          <cell r="B2108" t="str">
            <v>Apprentice Training</v>
          </cell>
          <cell r="C2108" t="str">
            <v>On Costs</v>
          </cell>
          <cell r="D2108">
            <v>705</v>
          </cell>
          <cell r="E2108">
            <v>299</v>
          </cell>
          <cell r="F2108">
            <v>2177.92</v>
          </cell>
        </row>
        <row r="2109">
          <cell r="A2109">
            <v>705666</v>
          </cell>
          <cell r="B2109" t="str">
            <v>Apprentice Training</v>
          </cell>
          <cell r="C2109" t="str">
            <v>Local Travel - Airfares</v>
          </cell>
          <cell r="D2109">
            <v>705</v>
          </cell>
          <cell r="E2109">
            <v>666</v>
          </cell>
          <cell r="F2109">
            <v>0</v>
          </cell>
        </row>
        <row r="2110">
          <cell r="A2110">
            <v>705679</v>
          </cell>
          <cell r="B2110" t="str">
            <v>Apprentice Training</v>
          </cell>
          <cell r="C2110" t="str">
            <v>Block Release Apprentices</v>
          </cell>
          <cell r="D2110">
            <v>705</v>
          </cell>
          <cell r="E2110">
            <v>679</v>
          </cell>
          <cell r="F2110">
            <v>146.30000000000001</v>
          </cell>
        </row>
        <row r="2111">
          <cell r="A2111">
            <v>706210</v>
          </cell>
          <cell r="B2111" t="str">
            <v>Support Services</v>
          </cell>
          <cell r="C2111" t="str">
            <v>Ord Time</v>
          </cell>
          <cell r="D2111">
            <v>706</v>
          </cell>
          <cell r="E2111">
            <v>210</v>
          </cell>
          <cell r="F2111">
            <v>124585.1</v>
          </cell>
        </row>
        <row r="2112">
          <cell r="A2112">
            <v>706216</v>
          </cell>
          <cell r="B2112" t="str">
            <v>Support Services</v>
          </cell>
          <cell r="C2112" t="str">
            <v>Bonus</v>
          </cell>
          <cell r="D2112">
            <v>706</v>
          </cell>
          <cell r="E2112">
            <v>216</v>
          </cell>
          <cell r="F2112">
            <v>2160</v>
          </cell>
        </row>
        <row r="2113">
          <cell r="A2113">
            <v>706230</v>
          </cell>
          <cell r="B2113" t="str">
            <v>Support Services</v>
          </cell>
          <cell r="C2113" t="str">
            <v>Prod Wkr</v>
          </cell>
          <cell r="D2113">
            <v>706</v>
          </cell>
          <cell r="E2113">
            <v>230</v>
          </cell>
          <cell r="F2113">
            <v>718.41</v>
          </cell>
        </row>
        <row r="2114">
          <cell r="A2114">
            <v>706240</v>
          </cell>
          <cell r="B2114" t="str">
            <v>Support Services</v>
          </cell>
          <cell r="C2114" t="str">
            <v>Mech Tdes</v>
          </cell>
          <cell r="D2114">
            <v>706</v>
          </cell>
          <cell r="E2114">
            <v>240</v>
          </cell>
          <cell r="F2114">
            <v>0</v>
          </cell>
        </row>
        <row r="2115">
          <cell r="A2115">
            <v>706290</v>
          </cell>
          <cell r="B2115" t="str">
            <v>Support Services</v>
          </cell>
          <cell r="C2115" t="str">
            <v>Temp. Emp.</v>
          </cell>
          <cell r="D2115">
            <v>706</v>
          </cell>
          <cell r="E2115">
            <v>290</v>
          </cell>
          <cell r="F2115">
            <v>4935</v>
          </cell>
        </row>
        <row r="2116">
          <cell r="A2116">
            <v>706298</v>
          </cell>
          <cell r="B2116" t="str">
            <v>Support Services</v>
          </cell>
          <cell r="C2116" t="str">
            <v>Wages Tfr</v>
          </cell>
          <cell r="D2116">
            <v>706</v>
          </cell>
          <cell r="E2116">
            <v>298</v>
          </cell>
          <cell r="F2116">
            <v>-3630.4</v>
          </cell>
        </row>
        <row r="2117">
          <cell r="A2117">
            <v>706299</v>
          </cell>
          <cell r="B2117" t="str">
            <v>Support Services</v>
          </cell>
          <cell r="C2117" t="str">
            <v>On Costs</v>
          </cell>
          <cell r="D2117">
            <v>706</v>
          </cell>
          <cell r="E2117">
            <v>299</v>
          </cell>
          <cell r="F2117">
            <v>83728.479999999996</v>
          </cell>
        </row>
        <row r="2118">
          <cell r="A2118">
            <v>706301</v>
          </cell>
          <cell r="B2118" t="str">
            <v>Support Services</v>
          </cell>
          <cell r="C2118" t="str">
            <v>Consumables</v>
          </cell>
          <cell r="D2118">
            <v>706</v>
          </cell>
          <cell r="E2118">
            <v>301</v>
          </cell>
          <cell r="F2118">
            <v>0</v>
          </cell>
        </row>
        <row r="2119">
          <cell r="A2119">
            <v>706337</v>
          </cell>
          <cell r="B2119" t="str">
            <v>Support Services</v>
          </cell>
          <cell r="C2119" t="str">
            <v>Signage</v>
          </cell>
          <cell r="D2119">
            <v>706</v>
          </cell>
          <cell r="E2119">
            <v>337</v>
          </cell>
          <cell r="F2119">
            <v>190</v>
          </cell>
        </row>
        <row r="2120">
          <cell r="A2120">
            <v>706359</v>
          </cell>
          <cell r="B2120" t="str">
            <v>Support Services</v>
          </cell>
          <cell r="C2120" t="str">
            <v>Office Supplies</v>
          </cell>
          <cell r="D2120">
            <v>706</v>
          </cell>
          <cell r="E2120">
            <v>359</v>
          </cell>
          <cell r="F2120">
            <v>586.15</v>
          </cell>
        </row>
        <row r="2121">
          <cell r="A2121">
            <v>706403</v>
          </cell>
          <cell r="B2121" t="str">
            <v>Support Services</v>
          </cell>
          <cell r="C2121" t="str">
            <v>Cont - Mechanical</v>
          </cell>
          <cell r="D2121">
            <v>706</v>
          </cell>
          <cell r="E2121">
            <v>403</v>
          </cell>
          <cell r="F2121">
            <v>1837.67</v>
          </cell>
        </row>
        <row r="2122">
          <cell r="A2122">
            <v>706404</v>
          </cell>
          <cell r="B2122" t="str">
            <v>Support Services</v>
          </cell>
          <cell r="C2122" t="str">
            <v>Outside Con-Elec</v>
          </cell>
          <cell r="D2122">
            <v>706</v>
          </cell>
          <cell r="E2122">
            <v>404</v>
          </cell>
          <cell r="F2122">
            <v>5120.5200000000004</v>
          </cell>
        </row>
        <row r="2123">
          <cell r="A2123">
            <v>706405</v>
          </cell>
          <cell r="B2123" t="str">
            <v>Support Services</v>
          </cell>
          <cell r="C2123" t="str">
            <v>Out Cont - Other</v>
          </cell>
          <cell r="D2123">
            <v>706</v>
          </cell>
          <cell r="E2123">
            <v>405</v>
          </cell>
          <cell r="F2123">
            <v>3574</v>
          </cell>
        </row>
        <row r="2124">
          <cell r="A2124">
            <v>706605</v>
          </cell>
          <cell r="B2124" t="str">
            <v>Support Services</v>
          </cell>
          <cell r="C2124" t="str">
            <v>Telecommunications</v>
          </cell>
          <cell r="D2124">
            <v>706</v>
          </cell>
          <cell r="E2124">
            <v>605</v>
          </cell>
          <cell r="F2124">
            <v>0</v>
          </cell>
        </row>
        <row r="2125">
          <cell r="A2125">
            <v>706638</v>
          </cell>
          <cell r="B2125" t="str">
            <v>Support Services</v>
          </cell>
          <cell r="C2125" t="str">
            <v>Employee Entertainment - Deductible</v>
          </cell>
          <cell r="D2125">
            <v>706</v>
          </cell>
          <cell r="E2125">
            <v>638</v>
          </cell>
          <cell r="F2125">
            <v>0</v>
          </cell>
        </row>
        <row r="2126">
          <cell r="A2126">
            <v>706643</v>
          </cell>
          <cell r="B2126" t="str">
            <v>Support Services</v>
          </cell>
          <cell r="C2126" t="str">
            <v>Office Supplies - Stationary</v>
          </cell>
          <cell r="D2126">
            <v>706</v>
          </cell>
          <cell r="E2126">
            <v>643</v>
          </cell>
          <cell r="F2126">
            <v>247.06</v>
          </cell>
        </row>
        <row r="2127">
          <cell r="A2127">
            <v>706644</v>
          </cell>
          <cell r="B2127" t="str">
            <v>Support Services</v>
          </cell>
          <cell r="C2127" t="str">
            <v>Office Equipment Rental</v>
          </cell>
          <cell r="D2127">
            <v>706</v>
          </cell>
          <cell r="E2127">
            <v>644</v>
          </cell>
          <cell r="F2127">
            <v>104.64</v>
          </cell>
        </row>
        <row r="2128">
          <cell r="A2128">
            <v>706645</v>
          </cell>
          <cell r="B2128" t="str">
            <v>Support Services</v>
          </cell>
          <cell r="C2128" t="str">
            <v>Minor Equipment Purchases</v>
          </cell>
          <cell r="D2128">
            <v>706</v>
          </cell>
          <cell r="E2128">
            <v>645</v>
          </cell>
          <cell r="F2128">
            <v>0</v>
          </cell>
        </row>
        <row r="2129">
          <cell r="A2129">
            <v>706652</v>
          </cell>
          <cell r="B2129" t="str">
            <v>Support Services</v>
          </cell>
          <cell r="C2129" t="str">
            <v>Rent - Other</v>
          </cell>
          <cell r="D2129">
            <v>706</v>
          </cell>
          <cell r="E2129">
            <v>652</v>
          </cell>
          <cell r="F2129">
            <v>6293.21</v>
          </cell>
        </row>
        <row r="2130">
          <cell r="A2130">
            <v>706658</v>
          </cell>
          <cell r="B2130" t="str">
            <v>Support Services</v>
          </cell>
          <cell r="C2130" t="str">
            <v>Non Deductible Expense - Spouse Travel</v>
          </cell>
          <cell r="D2130">
            <v>706</v>
          </cell>
          <cell r="E2130">
            <v>658</v>
          </cell>
          <cell r="F2130">
            <v>0</v>
          </cell>
        </row>
        <row r="2131">
          <cell r="A2131">
            <v>706663</v>
          </cell>
          <cell r="B2131" t="str">
            <v>Support Services</v>
          </cell>
          <cell r="C2131" t="str">
            <v>I/S Travel - Airfares</v>
          </cell>
          <cell r="D2131">
            <v>706</v>
          </cell>
          <cell r="E2131">
            <v>663</v>
          </cell>
          <cell r="F2131">
            <v>943.56</v>
          </cell>
        </row>
        <row r="2132">
          <cell r="A2132">
            <v>706665</v>
          </cell>
          <cell r="B2132" t="str">
            <v>Support Services</v>
          </cell>
          <cell r="C2132" t="str">
            <v>I/S Travel - Other</v>
          </cell>
          <cell r="D2132">
            <v>706</v>
          </cell>
          <cell r="E2132">
            <v>665</v>
          </cell>
          <cell r="F2132">
            <v>57.61</v>
          </cell>
        </row>
        <row r="2133">
          <cell r="A2133">
            <v>706666</v>
          </cell>
          <cell r="B2133" t="str">
            <v>Support Services</v>
          </cell>
          <cell r="C2133" t="str">
            <v>Local Travel - Airfares</v>
          </cell>
          <cell r="D2133">
            <v>706</v>
          </cell>
          <cell r="E2133">
            <v>666</v>
          </cell>
          <cell r="F2133">
            <v>0</v>
          </cell>
        </row>
        <row r="2134">
          <cell r="A2134">
            <v>706667</v>
          </cell>
          <cell r="B2134" t="str">
            <v>Support Services</v>
          </cell>
          <cell r="C2134" t="str">
            <v>Local Travel - Car hire</v>
          </cell>
          <cell r="D2134">
            <v>706</v>
          </cell>
          <cell r="E2134">
            <v>667</v>
          </cell>
          <cell r="F2134">
            <v>0</v>
          </cell>
        </row>
        <row r="2135">
          <cell r="A2135">
            <v>706668</v>
          </cell>
          <cell r="B2135" t="str">
            <v>Support Services</v>
          </cell>
          <cell r="C2135" t="str">
            <v>Local Travel - Other</v>
          </cell>
          <cell r="D2135">
            <v>706</v>
          </cell>
          <cell r="E2135">
            <v>668</v>
          </cell>
          <cell r="F2135">
            <v>267.44</v>
          </cell>
        </row>
        <row r="2136">
          <cell r="A2136">
            <v>706669</v>
          </cell>
          <cell r="B2136" t="str">
            <v>Support Services</v>
          </cell>
          <cell r="C2136" t="str">
            <v>Non Employee Entertainment - Non Deduct</v>
          </cell>
          <cell r="D2136">
            <v>706</v>
          </cell>
          <cell r="E2136">
            <v>669</v>
          </cell>
          <cell r="F2136">
            <v>0</v>
          </cell>
        </row>
        <row r="2137">
          <cell r="A2137">
            <v>706675</v>
          </cell>
          <cell r="B2137" t="str">
            <v>Support Services</v>
          </cell>
          <cell r="C2137" t="str">
            <v>Staff Training</v>
          </cell>
          <cell r="D2137">
            <v>706</v>
          </cell>
          <cell r="E2137">
            <v>675</v>
          </cell>
          <cell r="F2137">
            <v>0</v>
          </cell>
        </row>
        <row r="2138">
          <cell r="A2138">
            <v>707230</v>
          </cell>
          <cell r="B2138" t="str">
            <v>Job Training</v>
          </cell>
          <cell r="C2138" t="str">
            <v>Prod Wkr</v>
          </cell>
          <cell r="D2138">
            <v>707</v>
          </cell>
          <cell r="E2138">
            <v>230</v>
          </cell>
          <cell r="F2138">
            <v>711.54</v>
          </cell>
        </row>
        <row r="2139">
          <cell r="A2139">
            <v>707240</v>
          </cell>
          <cell r="B2139" t="str">
            <v>Job Training</v>
          </cell>
          <cell r="C2139" t="str">
            <v>Mech Tdes</v>
          </cell>
          <cell r="D2139">
            <v>707</v>
          </cell>
          <cell r="E2139">
            <v>240</v>
          </cell>
          <cell r="F2139">
            <v>1889.58</v>
          </cell>
        </row>
        <row r="2140">
          <cell r="A2140">
            <v>707244</v>
          </cell>
          <cell r="B2140" t="str">
            <v>Job Training</v>
          </cell>
          <cell r="C2140" t="str">
            <v>Elect Tdes</v>
          </cell>
          <cell r="D2140">
            <v>707</v>
          </cell>
          <cell r="E2140">
            <v>244</v>
          </cell>
          <cell r="F2140">
            <v>3393.18</v>
          </cell>
        </row>
        <row r="2141">
          <cell r="A2141">
            <v>707246</v>
          </cell>
          <cell r="B2141" t="str">
            <v>Job Training</v>
          </cell>
          <cell r="C2141" t="str">
            <v>Elect Appt</v>
          </cell>
          <cell r="D2141">
            <v>707</v>
          </cell>
          <cell r="E2141">
            <v>246</v>
          </cell>
          <cell r="F2141">
            <v>1777.68</v>
          </cell>
        </row>
        <row r="2142">
          <cell r="A2142">
            <v>707298</v>
          </cell>
          <cell r="B2142" t="str">
            <v>Job Training</v>
          </cell>
          <cell r="C2142" t="str">
            <v>Wages Tfr</v>
          </cell>
          <cell r="D2142">
            <v>707</v>
          </cell>
          <cell r="E2142">
            <v>298</v>
          </cell>
          <cell r="F2142">
            <v>-184.21</v>
          </cell>
        </row>
        <row r="2143">
          <cell r="A2143">
            <v>707299</v>
          </cell>
          <cell r="B2143" t="str">
            <v>Job Training</v>
          </cell>
          <cell r="C2143" t="str">
            <v>On Costs</v>
          </cell>
          <cell r="D2143">
            <v>707</v>
          </cell>
          <cell r="E2143">
            <v>299</v>
          </cell>
          <cell r="F2143">
            <v>1664.75</v>
          </cell>
        </row>
        <row r="2144">
          <cell r="A2144">
            <v>707331</v>
          </cell>
          <cell r="B2144" t="str">
            <v>Job Training</v>
          </cell>
          <cell r="C2144" t="str">
            <v>Elect.Spares</v>
          </cell>
          <cell r="D2144">
            <v>707</v>
          </cell>
          <cell r="E2144">
            <v>331</v>
          </cell>
          <cell r="F2144">
            <v>0</v>
          </cell>
        </row>
        <row r="2145">
          <cell r="A2145">
            <v>707359</v>
          </cell>
          <cell r="B2145" t="str">
            <v>Job Training</v>
          </cell>
          <cell r="C2145" t="str">
            <v>Office Supplies</v>
          </cell>
          <cell r="D2145">
            <v>707</v>
          </cell>
          <cell r="E2145">
            <v>359</v>
          </cell>
          <cell r="F2145">
            <v>0</v>
          </cell>
        </row>
        <row r="2146">
          <cell r="A2146">
            <v>707404</v>
          </cell>
          <cell r="B2146" t="str">
            <v>Job Training</v>
          </cell>
          <cell r="C2146" t="str">
            <v>Outside Con-Elec</v>
          </cell>
          <cell r="D2146">
            <v>707</v>
          </cell>
          <cell r="E2146">
            <v>404</v>
          </cell>
          <cell r="F2146">
            <v>0</v>
          </cell>
        </row>
        <row r="2147">
          <cell r="A2147">
            <v>707666</v>
          </cell>
          <cell r="B2147" t="str">
            <v>Job Training</v>
          </cell>
          <cell r="C2147" t="str">
            <v>Local Travel - Airfares</v>
          </cell>
          <cell r="D2147">
            <v>707</v>
          </cell>
          <cell r="E2147">
            <v>666</v>
          </cell>
          <cell r="F2147">
            <v>859.92</v>
          </cell>
        </row>
        <row r="2148">
          <cell r="A2148">
            <v>707667</v>
          </cell>
          <cell r="B2148" t="str">
            <v>Job Training</v>
          </cell>
          <cell r="C2148" t="str">
            <v>Local Travel - Car hire</v>
          </cell>
          <cell r="D2148">
            <v>707</v>
          </cell>
          <cell r="E2148">
            <v>667</v>
          </cell>
          <cell r="F2148">
            <v>250.45</v>
          </cell>
        </row>
        <row r="2149">
          <cell r="A2149">
            <v>707668</v>
          </cell>
          <cell r="B2149" t="str">
            <v>Job Training</v>
          </cell>
          <cell r="C2149" t="str">
            <v>Local Travel - Other</v>
          </cell>
          <cell r="D2149">
            <v>707</v>
          </cell>
          <cell r="E2149">
            <v>668</v>
          </cell>
          <cell r="F2149">
            <v>74.55</v>
          </cell>
        </row>
        <row r="2150">
          <cell r="A2150">
            <v>707675</v>
          </cell>
          <cell r="B2150" t="str">
            <v>Job Training</v>
          </cell>
          <cell r="C2150" t="str">
            <v>Staff Training</v>
          </cell>
          <cell r="D2150">
            <v>707</v>
          </cell>
          <cell r="E2150">
            <v>675</v>
          </cell>
          <cell r="F2150">
            <v>1000</v>
          </cell>
        </row>
        <row r="2151">
          <cell r="A2151">
            <v>708301</v>
          </cell>
          <cell r="B2151" t="str">
            <v>Safety Training</v>
          </cell>
          <cell r="C2151" t="str">
            <v>Consumables</v>
          </cell>
          <cell r="D2151">
            <v>708</v>
          </cell>
          <cell r="E2151">
            <v>301</v>
          </cell>
          <cell r="F2151">
            <v>0</v>
          </cell>
        </row>
        <row r="2152">
          <cell r="A2152">
            <v>708666</v>
          </cell>
          <cell r="B2152" t="str">
            <v>Safety Training</v>
          </cell>
          <cell r="C2152" t="str">
            <v>Local Travel - Airfares</v>
          </cell>
          <cell r="D2152">
            <v>708</v>
          </cell>
          <cell r="E2152">
            <v>666</v>
          </cell>
          <cell r="F2152">
            <v>0</v>
          </cell>
        </row>
        <row r="2153">
          <cell r="A2153">
            <v>708668</v>
          </cell>
          <cell r="B2153" t="str">
            <v>Safety Training</v>
          </cell>
          <cell r="C2153" t="str">
            <v>Local Travel - Other</v>
          </cell>
          <cell r="D2153">
            <v>708</v>
          </cell>
          <cell r="E2153">
            <v>668</v>
          </cell>
          <cell r="F2153">
            <v>0</v>
          </cell>
        </row>
        <row r="2154">
          <cell r="A2154">
            <v>711210</v>
          </cell>
          <cell r="B2154" t="str">
            <v>Mtce Mech - Home Cost Centre</v>
          </cell>
          <cell r="C2154" t="str">
            <v>Ord Time</v>
          </cell>
          <cell r="D2154">
            <v>711</v>
          </cell>
          <cell r="E2154">
            <v>210</v>
          </cell>
          <cell r="F2154">
            <v>244911.12</v>
          </cell>
        </row>
        <row r="2155">
          <cell r="A2155">
            <v>711214</v>
          </cell>
          <cell r="B2155" t="str">
            <v>Mtce Mech - Home Cost Centre</v>
          </cell>
          <cell r="C2155" t="str">
            <v>Unrost Ovt</v>
          </cell>
          <cell r="D2155">
            <v>711</v>
          </cell>
          <cell r="E2155">
            <v>214</v>
          </cell>
          <cell r="F2155">
            <v>57416.06</v>
          </cell>
        </row>
        <row r="2156">
          <cell r="A2156">
            <v>711240</v>
          </cell>
          <cell r="B2156" t="str">
            <v>Mtce Mech - Home Cost Centre</v>
          </cell>
          <cell r="C2156" t="str">
            <v>Mech Tdes</v>
          </cell>
          <cell r="D2156">
            <v>711</v>
          </cell>
          <cell r="E2156">
            <v>240</v>
          </cell>
        </row>
        <row r="2157">
          <cell r="A2157">
            <v>711242</v>
          </cell>
          <cell r="B2157" t="str">
            <v>Mtce Mech - Home Cost Centre</v>
          </cell>
          <cell r="C2157" t="str">
            <v>Mech Appt</v>
          </cell>
          <cell r="D2157">
            <v>711</v>
          </cell>
          <cell r="E2157">
            <v>242</v>
          </cell>
        </row>
        <row r="2158">
          <cell r="A2158">
            <v>711298</v>
          </cell>
          <cell r="B2158" t="str">
            <v>Mtce Mech - Home Cost Centre</v>
          </cell>
          <cell r="C2158" t="str">
            <v>Wages Tfr</v>
          </cell>
          <cell r="D2158">
            <v>711</v>
          </cell>
          <cell r="E2158">
            <v>298</v>
          </cell>
          <cell r="F2158">
            <v>-336933.24</v>
          </cell>
        </row>
        <row r="2159">
          <cell r="A2159">
            <v>711299</v>
          </cell>
          <cell r="B2159" t="str">
            <v>Mtce Mech - Home Cost Centre</v>
          </cell>
          <cell r="C2159" t="str">
            <v>On Costs</v>
          </cell>
          <cell r="D2159">
            <v>711</v>
          </cell>
          <cell r="E2159">
            <v>299</v>
          </cell>
          <cell r="F2159">
            <v>7157.01</v>
          </cell>
        </row>
        <row r="2160">
          <cell r="A2160">
            <v>712210</v>
          </cell>
          <cell r="B2160" t="str">
            <v>Mtce Elect - Home Cost Centre</v>
          </cell>
          <cell r="C2160" t="str">
            <v>Ord Time</v>
          </cell>
          <cell r="D2160">
            <v>712</v>
          </cell>
          <cell r="E2160">
            <v>210</v>
          </cell>
          <cell r="F2160">
            <v>142616.82</v>
          </cell>
        </row>
        <row r="2161">
          <cell r="A2161">
            <v>712214</v>
          </cell>
          <cell r="B2161" t="str">
            <v>Mtce Elect - Home Cost Centre</v>
          </cell>
          <cell r="C2161" t="str">
            <v>Unrost Ovt</v>
          </cell>
          <cell r="D2161">
            <v>712</v>
          </cell>
          <cell r="E2161">
            <v>214</v>
          </cell>
          <cell r="F2161">
            <v>21190.26</v>
          </cell>
        </row>
        <row r="2162">
          <cell r="A2162">
            <v>712244</v>
          </cell>
          <cell r="B2162" t="str">
            <v>Mtce Elect - Home Cost Centre</v>
          </cell>
          <cell r="C2162" t="str">
            <v>Elect Tdes</v>
          </cell>
          <cell r="D2162">
            <v>712</v>
          </cell>
          <cell r="E2162">
            <v>244</v>
          </cell>
        </row>
        <row r="2163">
          <cell r="A2163">
            <v>712246</v>
          </cell>
          <cell r="B2163" t="str">
            <v>Mtce Elect - Home Cost Centre</v>
          </cell>
          <cell r="C2163" t="str">
            <v>Elect Appt</v>
          </cell>
          <cell r="D2163">
            <v>712</v>
          </cell>
          <cell r="E2163">
            <v>246</v>
          </cell>
        </row>
        <row r="2164">
          <cell r="A2164">
            <v>712298</v>
          </cell>
          <cell r="B2164" t="str">
            <v>Mtce Elect - Home Cost Centre</v>
          </cell>
          <cell r="C2164" t="str">
            <v>Wages Tfr</v>
          </cell>
          <cell r="D2164">
            <v>712</v>
          </cell>
          <cell r="E2164">
            <v>298</v>
          </cell>
          <cell r="F2164">
            <v>-214944.63</v>
          </cell>
        </row>
        <row r="2165">
          <cell r="A2165">
            <v>712299</v>
          </cell>
          <cell r="B2165" t="str">
            <v>Mtce Elect - Home Cost Centre</v>
          </cell>
          <cell r="C2165" t="str">
            <v>On Costs</v>
          </cell>
          <cell r="D2165">
            <v>712</v>
          </cell>
          <cell r="E2165">
            <v>299</v>
          </cell>
          <cell r="F2165">
            <v>-4103.21</v>
          </cell>
        </row>
        <row r="2166">
          <cell r="A2166">
            <v>751244</v>
          </cell>
          <cell r="B2166" t="str">
            <v>Mtce 22kv Line</v>
          </cell>
          <cell r="C2166" t="str">
            <v>Elect Tdes</v>
          </cell>
          <cell r="D2166">
            <v>751</v>
          </cell>
          <cell r="E2166">
            <v>244</v>
          </cell>
          <cell r="F2166">
            <v>2747.96</v>
          </cell>
        </row>
        <row r="2167">
          <cell r="A2167">
            <v>751246</v>
          </cell>
          <cell r="B2167" t="str">
            <v>Mtce 22kv Line</v>
          </cell>
          <cell r="C2167" t="str">
            <v>Elect Appt</v>
          </cell>
          <cell r="D2167">
            <v>751</v>
          </cell>
          <cell r="E2167">
            <v>246</v>
          </cell>
          <cell r="F2167">
            <v>0</v>
          </cell>
        </row>
        <row r="2168">
          <cell r="A2168">
            <v>751299</v>
          </cell>
          <cell r="B2168" t="str">
            <v>Mtce 22kv Line</v>
          </cell>
          <cell r="C2168" t="str">
            <v>On Costs</v>
          </cell>
          <cell r="D2168">
            <v>751</v>
          </cell>
          <cell r="E2168">
            <v>299</v>
          </cell>
          <cell r="F2168">
            <v>805.02</v>
          </cell>
        </row>
        <row r="2169">
          <cell r="A2169">
            <v>751301</v>
          </cell>
          <cell r="B2169" t="str">
            <v>Mtce 22kv Line</v>
          </cell>
          <cell r="C2169" t="str">
            <v>Consumables</v>
          </cell>
          <cell r="D2169">
            <v>751</v>
          </cell>
          <cell r="E2169">
            <v>301</v>
          </cell>
          <cell r="F2169">
            <v>4.47</v>
          </cell>
        </row>
        <row r="2170">
          <cell r="A2170">
            <v>751330</v>
          </cell>
          <cell r="B2170" t="str">
            <v>Mtce 22kv Line</v>
          </cell>
          <cell r="C2170" t="str">
            <v>Mech.Spares</v>
          </cell>
          <cell r="D2170">
            <v>751</v>
          </cell>
          <cell r="E2170">
            <v>330</v>
          </cell>
          <cell r="F2170">
            <v>9309.98</v>
          </cell>
        </row>
        <row r="2171">
          <cell r="A2171">
            <v>751331</v>
          </cell>
          <cell r="B2171" t="str">
            <v>Mtce 22kv Line</v>
          </cell>
          <cell r="C2171" t="str">
            <v>Elect.Spares</v>
          </cell>
          <cell r="D2171">
            <v>751</v>
          </cell>
          <cell r="E2171">
            <v>331</v>
          </cell>
          <cell r="F2171">
            <v>0</v>
          </cell>
        </row>
        <row r="2172">
          <cell r="A2172">
            <v>751341</v>
          </cell>
          <cell r="B2172" t="str">
            <v>Mtce 22kv Line</v>
          </cell>
          <cell r="C2172" t="str">
            <v>Hand Tools</v>
          </cell>
          <cell r="D2172">
            <v>751</v>
          </cell>
          <cell r="E2172">
            <v>341</v>
          </cell>
          <cell r="F2172">
            <v>7.01</v>
          </cell>
        </row>
        <row r="2173">
          <cell r="A2173">
            <v>751354</v>
          </cell>
          <cell r="B2173" t="str">
            <v>Mtce 22kv Line</v>
          </cell>
          <cell r="C2173" t="str">
            <v>Safety Equip.</v>
          </cell>
          <cell r="D2173">
            <v>751</v>
          </cell>
          <cell r="E2173">
            <v>354</v>
          </cell>
          <cell r="F2173">
            <v>0</v>
          </cell>
        </row>
        <row r="2174">
          <cell r="A2174">
            <v>751403</v>
          </cell>
          <cell r="B2174" t="str">
            <v>Mtce 22kv Line</v>
          </cell>
          <cell r="C2174" t="str">
            <v>Cont - Mechanical</v>
          </cell>
          <cell r="D2174">
            <v>751</v>
          </cell>
          <cell r="E2174">
            <v>403</v>
          </cell>
          <cell r="F2174">
            <v>706.69</v>
          </cell>
        </row>
        <row r="2175">
          <cell r="A2175">
            <v>751404</v>
          </cell>
          <cell r="B2175" t="str">
            <v>Mtce 22kv Line</v>
          </cell>
          <cell r="C2175" t="str">
            <v>Outside Con-Elec</v>
          </cell>
          <cell r="D2175">
            <v>751</v>
          </cell>
          <cell r="E2175">
            <v>404</v>
          </cell>
          <cell r="F2175">
            <v>2240</v>
          </cell>
        </row>
        <row r="2176">
          <cell r="A2176">
            <v>752244</v>
          </cell>
          <cell r="B2176" t="str">
            <v>Mtce 415kv / 110v U/Grd</v>
          </cell>
          <cell r="C2176" t="str">
            <v>Elect Tdes</v>
          </cell>
          <cell r="D2176">
            <v>752</v>
          </cell>
          <cell r="E2176">
            <v>244</v>
          </cell>
          <cell r="F2176">
            <v>0</v>
          </cell>
        </row>
        <row r="2177">
          <cell r="A2177">
            <v>752299</v>
          </cell>
          <cell r="B2177" t="str">
            <v>Mtce 415kv / 110v U/Grd</v>
          </cell>
          <cell r="C2177" t="str">
            <v>On Costs</v>
          </cell>
          <cell r="D2177">
            <v>752</v>
          </cell>
          <cell r="E2177">
            <v>299</v>
          </cell>
          <cell r="F2177">
            <v>0</v>
          </cell>
        </row>
        <row r="2178">
          <cell r="A2178">
            <v>752331</v>
          </cell>
          <cell r="B2178" t="str">
            <v>Mtce 415kv / 110v U/Grd</v>
          </cell>
          <cell r="C2178" t="str">
            <v>Elect.Spares</v>
          </cell>
          <cell r="D2178">
            <v>752</v>
          </cell>
          <cell r="E2178">
            <v>331</v>
          </cell>
          <cell r="F2178">
            <v>105.83</v>
          </cell>
        </row>
        <row r="2179">
          <cell r="A2179">
            <v>752404</v>
          </cell>
          <cell r="B2179" t="str">
            <v>Mtce 415kv / 110v U/Grd</v>
          </cell>
          <cell r="C2179" t="str">
            <v>Outside Con-Elec</v>
          </cell>
          <cell r="D2179">
            <v>752</v>
          </cell>
          <cell r="E2179">
            <v>404</v>
          </cell>
          <cell r="F2179">
            <v>0</v>
          </cell>
        </row>
        <row r="2180">
          <cell r="A2180">
            <v>754244</v>
          </cell>
          <cell r="B2180" t="str">
            <v>Elect Mtce - CPP</v>
          </cell>
          <cell r="C2180" t="str">
            <v>Elect Tdes</v>
          </cell>
          <cell r="D2180">
            <v>754</v>
          </cell>
          <cell r="E2180">
            <v>244</v>
          </cell>
          <cell r="F2180">
            <v>12502.94</v>
          </cell>
        </row>
        <row r="2181">
          <cell r="A2181">
            <v>754246</v>
          </cell>
          <cell r="B2181" t="str">
            <v>Elect Mtce - CPP</v>
          </cell>
          <cell r="C2181" t="str">
            <v>Elect Appt</v>
          </cell>
          <cell r="D2181">
            <v>754</v>
          </cell>
          <cell r="E2181">
            <v>246</v>
          </cell>
          <cell r="F2181">
            <v>180.28</v>
          </cell>
        </row>
        <row r="2182">
          <cell r="A2182">
            <v>754299</v>
          </cell>
          <cell r="B2182" t="str">
            <v>Elect Mtce - CPP</v>
          </cell>
          <cell r="C2182" t="str">
            <v>On Costs</v>
          </cell>
          <cell r="D2182">
            <v>754</v>
          </cell>
          <cell r="E2182">
            <v>299</v>
          </cell>
          <cell r="F2182">
            <v>3715.43</v>
          </cell>
        </row>
        <row r="2183">
          <cell r="A2183">
            <v>754301</v>
          </cell>
          <cell r="B2183" t="str">
            <v>Elect Mtce - CPP</v>
          </cell>
          <cell r="C2183" t="str">
            <v>Consumables</v>
          </cell>
          <cell r="D2183">
            <v>754</v>
          </cell>
          <cell r="E2183">
            <v>301</v>
          </cell>
          <cell r="F2183">
            <v>50.61</v>
          </cell>
        </row>
        <row r="2184">
          <cell r="A2184">
            <v>754309</v>
          </cell>
          <cell r="B2184" t="str">
            <v>Elect Mtce - CPP</v>
          </cell>
          <cell r="C2184" t="str">
            <v>Fuels/Oils</v>
          </cell>
          <cell r="D2184">
            <v>754</v>
          </cell>
          <cell r="E2184">
            <v>309</v>
          </cell>
          <cell r="F2184">
            <v>16.02</v>
          </cell>
        </row>
        <row r="2185">
          <cell r="A2185">
            <v>754329</v>
          </cell>
          <cell r="B2185" t="str">
            <v>Elect Mtce - CPP</v>
          </cell>
          <cell r="C2185" t="str">
            <v>Airconditioning</v>
          </cell>
          <cell r="D2185">
            <v>754</v>
          </cell>
          <cell r="E2185">
            <v>329</v>
          </cell>
          <cell r="F2185">
            <v>0</v>
          </cell>
        </row>
        <row r="2186">
          <cell r="A2186">
            <v>754330</v>
          </cell>
          <cell r="B2186" t="str">
            <v>Elect Mtce - CPP</v>
          </cell>
          <cell r="C2186" t="str">
            <v>Mech.Spares</v>
          </cell>
          <cell r="D2186">
            <v>754</v>
          </cell>
          <cell r="E2186">
            <v>330</v>
          </cell>
          <cell r="F2186">
            <v>20.75</v>
          </cell>
        </row>
        <row r="2187">
          <cell r="A2187">
            <v>754331</v>
          </cell>
          <cell r="B2187" t="str">
            <v>Elect Mtce - CPP</v>
          </cell>
          <cell r="C2187" t="str">
            <v>Elect.Spares</v>
          </cell>
          <cell r="D2187">
            <v>754</v>
          </cell>
          <cell r="E2187">
            <v>331</v>
          </cell>
          <cell r="F2187">
            <v>9629.7099999999991</v>
          </cell>
        </row>
        <row r="2188">
          <cell r="A2188">
            <v>754334</v>
          </cell>
          <cell r="B2188" t="str">
            <v>Elect Mtce - CPP</v>
          </cell>
          <cell r="C2188" t="str">
            <v>Pipe &amp; Steel</v>
          </cell>
          <cell r="D2188">
            <v>754</v>
          </cell>
          <cell r="E2188">
            <v>334</v>
          </cell>
          <cell r="F2188">
            <v>0</v>
          </cell>
        </row>
        <row r="2189">
          <cell r="A2189">
            <v>754340</v>
          </cell>
          <cell r="B2189" t="str">
            <v>Elect Mtce - CPP</v>
          </cell>
          <cell r="C2189" t="str">
            <v>Mat.Hand.</v>
          </cell>
          <cell r="D2189">
            <v>754</v>
          </cell>
          <cell r="E2189">
            <v>340</v>
          </cell>
          <cell r="F2189">
            <v>0</v>
          </cell>
        </row>
        <row r="2190">
          <cell r="A2190">
            <v>754341</v>
          </cell>
          <cell r="B2190" t="str">
            <v>Elect Mtce - CPP</v>
          </cell>
          <cell r="C2190" t="str">
            <v>Hand Tools</v>
          </cell>
          <cell r="D2190">
            <v>754</v>
          </cell>
          <cell r="E2190">
            <v>341</v>
          </cell>
          <cell r="F2190">
            <v>64.2</v>
          </cell>
        </row>
        <row r="2191">
          <cell r="A2191">
            <v>754350</v>
          </cell>
          <cell r="B2191" t="str">
            <v>Elect Mtce - CPP</v>
          </cell>
          <cell r="C2191" t="str">
            <v>Prot.Clothes</v>
          </cell>
          <cell r="D2191">
            <v>754</v>
          </cell>
          <cell r="E2191">
            <v>350</v>
          </cell>
          <cell r="F2191">
            <v>0</v>
          </cell>
        </row>
        <row r="2192">
          <cell r="A2192">
            <v>754351</v>
          </cell>
          <cell r="B2192" t="str">
            <v>Elect Mtce - CPP</v>
          </cell>
          <cell r="C2192" t="str">
            <v>Award Clothing</v>
          </cell>
          <cell r="D2192">
            <v>754</v>
          </cell>
          <cell r="E2192">
            <v>351</v>
          </cell>
          <cell r="F2192">
            <v>0</v>
          </cell>
        </row>
        <row r="2193">
          <cell r="A2193">
            <v>754352</v>
          </cell>
          <cell r="B2193" t="str">
            <v>Elect Mtce - CPP</v>
          </cell>
          <cell r="C2193" t="str">
            <v>Footwear</v>
          </cell>
          <cell r="D2193">
            <v>754</v>
          </cell>
          <cell r="E2193">
            <v>352</v>
          </cell>
          <cell r="F2193">
            <v>0</v>
          </cell>
        </row>
        <row r="2194">
          <cell r="A2194">
            <v>754354</v>
          </cell>
          <cell r="B2194" t="str">
            <v>Elect Mtce - CPP</v>
          </cell>
          <cell r="C2194" t="str">
            <v>Safety Equip.</v>
          </cell>
          <cell r="D2194">
            <v>754</v>
          </cell>
          <cell r="E2194">
            <v>354</v>
          </cell>
          <cell r="F2194">
            <v>0</v>
          </cell>
        </row>
        <row r="2195">
          <cell r="A2195">
            <v>754355</v>
          </cell>
          <cell r="B2195" t="str">
            <v>Elect Mtce - CPP</v>
          </cell>
          <cell r="C2195" t="str">
            <v>Non-Pre. Glasses</v>
          </cell>
          <cell r="D2195">
            <v>754</v>
          </cell>
          <cell r="E2195">
            <v>355</v>
          </cell>
          <cell r="F2195">
            <v>0</v>
          </cell>
        </row>
        <row r="2196">
          <cell r="A2196">
            <v>754359</v>
          </cell>
          <cell r="B2196" t="str">
            <v>Elect Mtce - CPP</v>
          </cell>
          <cell r="C2196" t="str">
            <v>Office Supplies</v>
          </cell>
          <cell r="D2196">
            <v>754</v>
          </cell>
          <cell r="E2196">
            <v>359</v>
          </cell>
          <cell r="F2196">
            <v>0</v>
          </cell>
        </row>
        <row r="2197">
          <cell r="A2197">
            <v>754404</v>
          </cell>
          <cell r="B2197" t="str">
            <v>Elect Mtce - CPP</v>
          </cell>
          <cell r="C2197" t="str">
            <v>Outside Con-Elec</v>
          </cell>
          <cell r="D2197">
            <v>754</v>
          </cell>
          <cell r="E2197">
            <v>404</v>
          </cell>
          <cell r="F2197">
            <v>1128</v>
          </cell>
        </row>
        <row r="2198">
          <cell r="A2198">
            <v>755244</v>
          </cell>
          <cell r="B2198" t="str">
            <v>Elect Mtce - Material Handling</v>
          </cell>
          <cell r="C2198" t="str">
            <v>Elect Tdes</v>
          </cell>
          <cell r="D2198">
            <v>755</v>
          </cell>
          <cell r="E2198">
            <v>244</v>
          </cell>
          <cell r="F2198">
            <v>937.29</v>
          </cell>
        </row>
        <row r="2199">
          <cell r="A2199">
            <v>755246</v>
          </cell>
          <cell r="B2199" t="str">
            <v>Elect Mtce - Material Handling</v>
          </cell>
          <cell r="C2199" t="str">
            <v>Elect Appt</v>
          </cell>
          <cell r="D2199">
            <v>755</v>
          </cell>
          <cell r="E2199">
            <v>246</v>
          </cell>
          <cell r="F2199">
            <v>69.34</v>
          </cell>
        </row>
        <row r="2200">
          <cell r="A2200">
            <v>755299</v>
          </cell>
          <cell r="B2200" t="str">
            <v>Elect Mtce - Material Handling</v>
          </cell>
          <cell r="C2200" t="str">
            <v>On Costs</v>
          </cell>
          <cell r="D2200">
            <v>755</v>
          </cell>
          <cell r="E2200">
            <v>299</v>
          </cell>
          <cell r="F2200">
            <v>294.89999999999998</v>
          </cell>
        </row>
        <row r="2201">
          <cell r="A2201">
            <v>755301</v>
          </cell>
          <cell r="B2201" t="str">
            <v>Elect Mtce - Material Handling</v>
          </cell>
          <cell r="C2201" t="str">
            <v>Consumables</v>
          </cell>
          <cell r="D2201">
            <v>755</v>
          </cell>
          <cell r="E2201">
            <v>301</v>
          </cell>
          <cell r="F2201">
            <v>0</v>
          </cell>
        </row>
        <row r="2202">
          <cell r="A2202">
            <v>755330</v>
          </cell>
          <cell r="B2202" t="str">
            <v>Elect Mtce - Material Handling</v>
          </cell>
          <cell r="C2202" t="str">
            <v>Mech.Spares</v>
          </cell>
          <cell r="D2202">
            <v>755</v>
          </cell>
          <cell r="E2202">
            <v>330</v>
          </cell>
          <cell r="F2202">
            <v>0</v>
          </cell>
        </row>
        <row r="2203">
          <cell r="A2203">
            <v>755331</v>
          </cell>
          <cell r="B2203" t="str">
            <v>Elect Mtce - Material Handling</v>
          </cell>
          <cell r="C2203" t="str">
            <v>Elect.Spares</v>
          </cell>
          <cell r="D2203">
            <v>755</v>
          </cell>
          <cell r="E2203">
            <v>331</v>
          </cell>
          <cell r="F2203">
            <v>6321.34</v>
          </cell>
        </row>
        <row r="2204">
          <cell r="A2204">
            <v>755341</v>
          </cell>
          <cell r="B2204" t="str">
            <v>Elect Mtce - Material Handling</v>
          </cell>
          <cell r="C2204" t="str">
            <v>Hand Tools</v>
          </cell>
          <cell r="D2204">
            <v>755</v>
          </cell>
          <cell r="E2204">
            <v>341</v>
          </cell>
          <cell r="F2204">
            <v>10.95</v>
          </cell>
        </row>
        <row r="2205">
          <cell r="A2205">
            <v>755350</v>
          </cell>
          <cell r="B2205" t="str">
            <v>Elect Mtce - Material Handling</v>
          </cell>
          <cell r="C2205" t="str">
            <v>Prot.Clothes</v>
          </cell>
          <cell r="D2205">
            <v>755</v>
          </cell>
          <cell r="E2205">
            <v>350</v>
          </cell>
          <cell r="F2205">
            <v>0</v>
          </cell>
        </row>
        <row r="2206">
          <cell r="A2206">
            <v>755351</v>
          </cell>
          <cell r="B2206" t="str">
            <v>Elect Mtce - Material Handling</v>
          </cell>
          <cell r="C2206" t="str">
            <v>Award Clothing</v>
          </cell>
          <cell r="D2206">
            <v>755</v>
          </cell>
          <cell r="E2206">
            <v>351</v>
          </cell>
          <cell r="F2206">
            <v>0</v>
          </cell>
        </row>
        <row r="2207">
          <cell r="A2207">
            <v>755352</v>
          </cell>
          <cell r="B2207" t="str">
            <v>Elect Mtce - Material Handling</v>
          </cell>
          <cell r="C2207" t="str">
            <v>Footwear</v>
          </cell>
          <cell r="D2207">
            <v>755</v>
          </cell>
          <cell r="E2207">
            <v>352</v>
          </cell>
          <cell r="F2207">
            <v>0</v>
          </cell>
        </row>
        <row r="2208">
          <cell r="A2208">
            <v>755403</v>
          </cell>
          <cell r="B2208" t="str">
            <v>Elect Mtce - Material Handling</v>
          </cell>
          <cell r="C2208" t="str">
            <v>Cont - Mechanical</v>
          </cell>
          <cell r="D2208">
            <v>755</v>
          </cell>
          <cell r="E2208">
            <v>403</v>
          </cell>
          <cell r="F2208">
            <v>0</v>
          </cell>
        </row>
        <row r="2209">
          <cell r="A2209">
            <v>755404</v>
          </cell>
          <cell r="B2209" t="str">
            <v>Elect Mtce - Material Handling</v>
          </cell>
          <cell r="C2209" t="str">
            <v>Outside Con-Elec</v>
          </cell>
          <cell r="D2209">
            <v>755</v>
          </cell>
          <cell r="E2209">
            <v>404</v>
          </cell>
          <cell r="F2209">
            <v>10603.36</v>
          </cell>
        </row>
        <row r="2210">
          <cell r="A2210">
            <v>756244</v>
          </cell>
          <cell r="B2210" t="str">
            <v>Field Fixed Substations</v>
          </cell>
          <cell r="C2210" t="str">
            <v>Elect Tdes</v>
          </cell>
          <cell r="D2210">
            <v>756</v>
          </cell>
          <cell r="E2210">
            <v>244</v>
          </cell>
          <cell r="F2210">
            <v>0</v>
          </cell>
        </row>
        <row r="2211">
          <cell r="A2211">
            <v>756246</v>
          </cell>
          <cell r="B2211" t="str">
            <v>Field Fixed Substations</v>
          </cell>
          <cell r="C2211" t="str">
            <v>Elect Appt</v>
          </cell>
          <cell r="D2211">
            <v>756</v>
          </cell>
          <cell r="E2211">
            <v>246</v>
          </cell>
          <cell r="F2211">
            <v>0</v>
          </cell>
        </row>
        <row r="2212">
          <cell r="A2212">
            <v>756299</v>
          </cell>
          <cell r="B2212" t="str">
            <v>Field Fixed Substations</v>
          </cell>
          <cell r="C2212" t="str">
            <v>On Costs</v>
          </cell>
          <cell r="D2212">
            <v>756</v>
          </cell>
          <cell r="E2212">
            <v>299</v>
          </cell>
          <cell r="F2212">
            <v>0</v>
          </cell>
        </row>
        <row r="2213">
          <cell r="A2213">
            <v>756301</v>
          </cell>
          <cell r="B2213" t="str">
            <v>Field Fixed Substations</v>
          </cell>
          <cell r="C2213" t="str">
            <v>Consumables</v>
          </cell>
          <cell r="D2213">
            <v>756</v>
          </cell>
          <cell r="E2213">
            <v>301</v>
          </cell>
          <cell r="F2213">
            <v>0</v>
          </cell>
        </row>
        <row r="2214">
          <cell r="A2214">
            <v>756330</v>
          </cell>
          <cell r="B2214" t="str">
            <v>Field Fixed Substations</v>
          </cell>
          <cell r="C2214" t="str">
            <v>Mech.Spares</v>
          </cell>
          <cell r="D2214">
            <v>756</v>
          </cell>
          <cell r="E2214">
            <v>330</v>
          </cell>
          <cell r="F2214">
            <v>0</v>
          </cell>
        </row>
        <row r="2215">
          <cell r="A2215">
            <v>756331</v>
          </cell>
          <cell r="B2215" t="str">
            <v>Field Fixed Substations</v>
          </cell>
          <cell r="C2215" t="str">
            <v>Elect.Spares</v>
          </cell>
          <cell r="D2215">
            <v>756</v>
          </cell>
          <cell r="E2215">
            <v>331</v>
          </cell>
          <cell r="F2215">
            <v>27.2</v>
          </cell>
        </row>
        <row r="2216">
          <cell r="A2216">
            <v>756337</v>
          </cell>
          <cell r="B2216" t="str">
            <v>Field Fixed Substations</v>
          </cell>
          <cell r="C2216" t="str">
            <v>Signage</v>
          </cell>
          <cell r="D2216">
            <v>756</v>
          </cell>
          <cell r="E2216">
            <v>337</v>
          </cell>
          <cell r="F2216">
            <v>0</v>
          </cell>
        </row>
        <row r="2217">
          <cell r="A2217">
            <v>756341</v>
          </cell>
          <cell r="B2217" t="str">
            <v>Field Fixed Substations</v>
          </cell>
          <cell r="C2217" t="str">
            <v>Hand Tools</v>
          </cell>
          <cell r="D2217">
            <v>756</v>
          </cell>
          <cell r="E2217">
            <v>341</v>
          </cell>
          <cell r="F2217">
            <v>0</v>
          </cell>
        </row>
        <row r="2218">
          <cell r="A2218">
            <v>756350</v>
          </cell>
          <cell r="B2218" t="str">
            <v>Field Fixed Substations</v>
          </cell>
          <cell r="C2218" t="str">
            <v>Prot.Clothes</v>
          </cell>
          <cell r="D2218">
            <v>756</v>
          </cell>
          <cell r="E2218">
            <v>350</v>
          </cell>
          <cell r="F2218">
            <v>15.7</v>
          </cell>
        </row>
        <row r="2219">
          <cell r="A2219">
            <v>756351</v>
          </cell>
          <cell r="B2219" t="str">
            <v>Field Fixed Substations</v>
          </cell>
          <cell r="C2219" t="str">
            <v>Award Clothing</v>
          </cell>
          <cell r="D2219">
            <v>756</v>
          </cell>
          <cell r="E2219">
            <v>351</v>
          </cell>
          <cell r="F2219">
            <v>0</v>
          </cell>
        </row>
        <row r="2220">
          <cell r="A2220">
            <v>756404</v>
          </cell>
          <cell r="B2220" t="str">
            <v>Field Fixed Substations</v>
          </cell>
          <cell r="C2220" t="str">
            <v>Outside Con-Elec</v>
          </cell>
          <cell r="D2220">
            <v>756</v>
          </cell>
          <cell r="E2220">
            <v>404</v>
          </cell>
          <cell r="F2220">
            <v>1442.23</v>
          </cell>
        </row>
        <row r="2221">
          <cell r="A2221">
            <v>757244</v>
          </cell>
          <cell r="B2221" t="str">
            <v>Transportable Substations</v>
          </cell>
          <cell r="C2221" t="str">
            <v>Elect Tdes</v>
          </cell>
          <cell r="D2221">
            <v>757</v>
          </cell>
          <cell r="E2221">
            <v>244</v>
          </cell>
          <cell r="F2221">
            <v>672.44</v>
          </cell>
        </row>
        <row r="2222">
          <cell r="A2222">
            <v>757246</v>
          </cell>
          <cell r="B2222" t="str">
            <v>Transportable Substations</v>
          </cell>
          <cell r="C2222" t="str">
            <v>Elect Appt</v>
          </cell>
          <cell r="D2222">
            <v>757</v>
          </cell>
          <cell r="E2222">
            <v>246</v>
          </cell>
          <cell r="F2222">
            <v>252.15</v>
          </cell>
        </row>
        <row r="2223">
          <cell r="A2223">
            <v>757299</v>
          </cell>
          <cell r="B2223" t="str">
            <v>Transportable Substations</v>
          </cell>
          <cell r="C2223" t="str">
            <v>On Costs</v>
          </cell>
          <cell r="D2223">
            <v>757</v>
          </cell>
          <cell r="E2223">
            <v>299</v>
          </cell>
          <cell r="F2223">
            <v>270.85000000000002</v>
          </cell>
        </row>
        <row r="2224">
          <cell r="A2224">
            <v>757331</v>
          </cell>
          <cell r="B2224" t="str">
            <v>Transportable Substations</v>
          </cell>
          <cell r="C2224" t="str">
            <v>Elect.Spares</v>
          </cell>
          <cell r="D2224">
            <v>757</v>
          </cell>
          <cell r="E2224">
            <v>331</v>
          </cell>
          <cell r="F2224">
            <v>1341.45</v>
          </cell>
        </row>
        <row r="2225">
          <cell r="A2225">
            <v>757403</v>
          </cell>
          <cell r="B2225" t="str">
            <v>Transportable Substations</v>
          </cell>
          <cell r="C2225" t="str">
            <v>Cont - Mechanical</v>
          </cell>
          <cell r="D2225">
            <v>757</v>
          </cell>
          <cell r="E2225">
            <v>403</v>
          </cell>
          <cell r="F2225">
            <v>2524.4499999999998</v>
          </cell>
        </row>
        <row r="2226">
          <cell r="A2226">
            <v>757404</v>
          </cell>
          <cell r="B2226" t="str">
            <v>Transportable Substations</v>
          </cell>
          <cell r="C2226" t="str">
            <v>Outside Con-Elec</v>
          </cell>
          <cell r="D2226">
            <v>757</v>
          </cell>
          <cell r="E2226">
            <v>404</v>
          </cell>
          <cell r="F2226">
            <v>13114.83</v>
          </cell>
        </row>
        <row r="2227">
          <cell r="A2227">
            <v>757405</v>
          </cell>
          <cell r="B2227" t="str">
            <v>Transportable Substations</v>
          </cell>
          <cell r="C2227" t="str">
            <v>Out Cont - Other</v>
          </cell>
          <cell r="D2227">
            <v>757</v>
          </cell>
          <cell r="E2227">
            <v>405</v>
          </cell>
          <cell r="F2227">
            <v>0</v>
          </cell>
        </row>
        <row r="2228">
          <cell r="A2228">
            <v>760240</v>
          </cell>
          <cell r="B2228" t="str">
            <v>Water Treatment Plant</v>
          </cell>
          <cell r="C2228" t="str">
            <v>Mech Tdes</v>
          </cell>
          <cell r="D2228">
            <v>760</v>
          </cell>
          <cell r="E2228">
            <v>240</v>
          </cell>
          <cell r="F2228">
            <v>206.25</v>
          </cell>
        </row>
        <row r="2229">
          <cell r="A2229">
            <v>760301</v>
          </cell>
          <cell r="B2229" t="str">
            <v>Water Treatment Plant</v>
          </cell>
          <cell r="C2229" t="str">
            <v>Consumables</v>
          </cell>
          <cell r="D2229">
            <v>760</v>
          </cell>
          <cell r="E2229">
            <v>301</v>
          </cell>
          <cell r="F2229">
            <v>188.92</v>
          </cell>
        </row>
        <row r="2230">
          <cell r="A2230">
            <v>760313</v>
          </cell>
          <cell r="B2230" t="str">
            <v>Water Treatment Plant</v>
          </cell>
          <cell r="C2230" t="str">
            <v>Process Reagen</v>
          </cell>
          <cell r="D2230">
            <v>760</v>
          </cell>
          <cell r="E2230">
            <v>313</v>
          </cell>
          <cell r="F2230">
            <v>79.13</v>
          </cell>
        </row>
        <row r="2231">
          <cell r="A2231">
            <v>760330</v>
          </cell>
          <cell r="B2231" t="str">
            <v>Water Treatment Plant</v>
          </cell>
          <cell r="C2231" t="str">
            <v>Mech.Spares</v>
          </cell>
          <cell r="D2231">
            <v>760</v>
          </cell>
          <cell r="E2231">
            <v>330</v>
          </cell>
          <cell r="F2231">
            <v>112.79</v>
          </cell>
        </row>
        <row r="2232">
          <cell r="A2232">
            <v>760334</v>
          </cell>
          <cell r="B2232" t="str">
            <v>Water Treatment Plant</v>
          </cell>
          <cell r="C2232" t="str">
            <v>Pipe &amp; Steel</v>
          </cell>
          <cell r="D2232">
            <v>760</v>
          </cell>
          <cell r="E2232">
            <v>334</v>
          </cell>
          <cell r="F2232">
            <v>0</v>
          </cell>
        </row>
        <row r="2233">
          <cell r="A2233">
            <v>760341</v>
          </cell>
          <cell r="B2233" t="str">
            <v>Water Treatment Plant</v>
          </cell>
          <cell r="C2233" t="str">
            <v>Hand Tools</v>
          </cell>
          <cell r="D2233">
            <v>760</v>
          </cell>
          <cell r="E2233">
            <v>341</v>
          </cell>
          <cell r="F2233">
            <v>0</v>
          </cell>
        </row>
        <row r="2234">
          <cell r="A2234">
            <v>760400</v>
          </cell>
          <cell r="B2234" t="str">
            <v>Water Treatment Plant</v>
          </cell>
          <cell r="C2234" t="str">
            <v>Cont - Earth Mov</v>
          </cell>
          <cell r="D2234">
            <v>760</v>
          </cell>
          <cell r="E2234">
            <v>400</v>
          </cell>
          <cell r="F2234">
            <v>0</v>
          </cell>
        </row>
        <row r="2235">
          <cell r="A2235">
            <v>760403</v>
          </cell>
          <cell r="B2235" t="str">
            <v>Water Treatment Plant</v>
          </cell>
          <cell r="C2235" t="str">
            <v>Cont - Mechanical</v>
          </cell>
          <cell r="D2235">
            <v>760</v>
          </cell>
          <cell r="E2235">
            <v>403</v>
          </cell>
          <cell r="F2235">
            <v>51.5</v>
          </cell>
        </row>
        <row r="2236">
          <cell r="A2236">
            <v>760405</v>
          </cell>
          <cell r="B2236" t="str">
            <v>Water Treatment Plant</v>
          </cell>
          <cell r="C2236" t="str">
            <v>Out Cont - Other</v>
          </cell>
          <cell r="D2236">
            <v>760</v>
          </cell>
          <cell r="E2236">
            <v>405</v>
          </cell>
          <cell r="F2236">
            <v>6836.11</v>
          </cell>
        </row>
        <row r="2237">
          <cell r="A2237">
            <v>761301</v>
          </cell>
          <cell r="B2237" t="str">
            <v>Water Reticulation</v>
          </cell>
          <cell r="C2237" t="str">
            <v>Consumables</v>
          </cell>
          <cell r="D2237">
            <v>761</v>
          </cell>
          <cell r="E2237">
            <v>301</v>
          </cell>
        </row>
        <row r="2238">
          <cell r="A2238">
            <v>761309</v>
          </cell>
          <cell r="B2238" t="str">
            <v>Water Reticulation</v>
          </cell>
          <cell r="C2238" t="str">
            <v>Fuels/Oils</v>
          </cell>
          <cell r="D2238">
            <v>761</v>
          </cell>
          <cell r="E2238">
            <v>309</v>
          </cell>
          <cell r="F2238">
            <v>0</v>
          </cell>
        </row>
        <row r="2239">
          <cell r="A2239">
            <v>761323</v>
          </cell>
          <cell r="B2239" t="str">
            <v>Water Reticulation</v>
          </cell>
          <cell r="C2239" t="str">
            <v>Water</v>
          </cell>
          <cell r="D2239">
            <v>761</v>
          </cell>
          <cell r="E2239">
            <v>323</v>
          </cell>
          <cell r="F2239">
            <v>33413.11</v>
          </cell>
        </row>
        <row r="2240">
          <cell r="A2240">
            <v>761330</v>
          </cell>
          <cell r="B2240" t="str">
            <v>Water Reticulation</v>
          </cell>
          <cell r="C2240" t="str">
            <v>Mech.Spares</v>
          </cell>
          <cell r="D2240">
            <v>761</v>
          </cell>
          <cell r="E2240">
            <v>330</v>
          </cell>
          <cell r="F2240">
            <v>-1137</v>
          </cell>
        </row>
        <row r="2241">
          <cell r="A2241">
            <v>761331</v>
          </cell>
          <cell r="B2241" t="str">
            <v>Water Reticulation</v>
          </cell>
          <cell r="C2241" t="str">
            <v>Elect.Spares</v>
          </cell>
          <cell r="D2241">
            <v>761</v>
          </cell>
          <cell r="E2241">
            <v>331</v>
          </cell>
          <cell r="F2241">
            <v>0</v>
          </cell>
        </row>
        <row r="2242">
          <cell r="A2242">
            <v>761334</v>
          </cell>
          <cell r="B2242" t="str">
            <v>Water Reticulation</v>
          </cell>
          <cell r="C2242" t="str">
            <v>Pipe &amp; Steel</v>
          </cell>
          <cell r="D2242">
            <v>761</v>
          </cell>
          <cell r="E2242">
            <v>334</v>
          </cell>
        </row>
        <row r="2243">
          <cell r="A2243">
            <v>761342</v>
          </cell>
          <cell r="B2243" t="str">
            <v>Water Reticulation</v>
          </cell>
          <cell r="C2243" t="str">
            <v>Weld.Equip.</v>
          </cell>
          <cell r="D2243">
            <v>761</v>
          </cell>
          <cell r="E2243">
            <v>342</v>
          </cell>
          <cell r="F2243">
            <v>0</v>
          </cell>
        </row>
        <row r="2244">
          <cell r="A2244">
            <v>761400</v>
          </cell>
          <cell r="B2244" t="str">
            <v>Water Reticulation</v>
          </cell>
          <cell r="C2244" t="str">
            <v>Cont - Earth Mov</v>
          </cell>
          <cell r="D2244">
            <v>761</v>
          </cell>
          <cell r="E2244">
            <v>400</v>
          </cell>
        </row>
        <row r="2245">
          <cell r="A2245">
            <v>761405</v>
          </cell>
          <cell r="B2245" t="str">
            <v>Water Reticulation</v>
          </cell>
          <cell r="C2245" t="str">
            <v>Out Cont - Other</v>
          </cell>
          <cell r="D2245">
            <v>761</v>
          </cell>
          <cell r="E2245">
            <v>405</v>
          </cell>
          <cell r="F2245">
            <v>1995</v>
          </cell>
        </row>
        <row r="2246">
          <cell r="A2246">
            <v>762301</v>
          </cell>
          <cell r="B2246" t="str">
            <v>Sewerage</v>
          </cell>
          <cell r="C2246" t="str">
            <v>Consumables</v>
          </cell>
          <cell r="D2246">
            <v>762</v>
          </cell>
          <cell r="E2246">
            <v>301</v>
          </cell>
          <cell r="F2246">
            <v>0</v>
          </cell>
        </row>
        <row r="2247">
          <cell r="A2247">
            <v>762330</v>
          </cell>
          <cell r="B2247" t="str">
            <v>Sewerage</v>
          </cell>
          <cell r="C2247" t="str">
            <v>Mech.Spares</v>
          </cell>
          <cell r="D2247">
            <v>762</v>
          </cell>
          <cell r="E2247">
            <v>330</v>
          </cell>
          <cell r="F2247">
            <v>0</v>
          </cell>
        </row>
        <row r="2248">
          <cell r="A2248">
            <v>762403</v>
          </cell>
          <cell r="B2248" t="str">
            <v>Sewerage</v>
          </cell>
          <cell r="C2248" t="str">
            <v>Cont - Mechanical</v>
          </cell>
          <cell r="D2248">
            <v>762</v>
          </cell>
          <cell r="E2248">
            <v>403</v>
          </cell>
          <cell r="F2248">
            <v>51.5</v>
          </cell>
        </row>
        <row r="2249">
          <cell r="A2249">
            <v>762405</v>
          </cell>
          <cell r="B2249" t="str">
            <v>Sewerage</v>
          </cell>
          <cell r="C2249" t="str">
            <v>Out Cont - Other</v>
          </cell>
          <cell r="D2249">
            <v>762</v>
          </cell>
          <cell r="E2249">
            <v>405</v>
          </cell>
          <cell r="F2249">
            <v>140</v>
          </cell>
        </row>
        <row r="2250">
          <cell r="A2250">
            <v>763322</v>
          </cell>
          <cell r="B2250" t="str">
            <v>Area Lighting</v>
          </cell>
          <cell r="C2250" t="str">
            <v>Electricity</v>
          </cell>
          <cell r="D2250">
            <v>763</v>
          </cell>
          <cell r="E2250">
            <v>322</v>
          </cell>
          <cell r="F2250">
            <v>2000</v>
          </cell>
        </row>
        <row r="2251">
          <cell r="A2251">
            <v>764405</v>
          </cell>
          <cell r="B2251" t="str">
            <v>Mine Access Road</v>
          </cell>
          <cell r="C2251" t="str">
            <v>Out Cont - Other</v>
          </cell>
          <cell r="D2251">
            <v>764</v>
          </cell>
          <cell r="E2251">
            <v>405</v>
          </cell>
          <cell r="F2251">
            <v>0</v>
          </cell>
        </row>
        <row r="2252">
          <cell r="A2252">
            <v>765405</v>
          </cell>
          <cell r="B2252" t="str">
            <v>Minor Site Earthworks</v>
          </cell>
          <cell r="C2252" t="str">
            <v>Out Cont - Other</v>
          </cell>
          <cell r="D2252">
            <v>765</v>
          </cell>
          <cell r="E2252">
            <v>405</v>
          </cell>
        </row>
        <row r="2253">
          <cell r="A2253">
            <v>766244</v>
          </cell>
          <cell r="B2253" t="str">
            <v>Communications</v>
          </cell>
          <cell r="C2253" t="str">
            <v>Elect Tdes</v>
          </cell>
          <cell r="D2253">
            <v>766</v>
          </cell>
          <cell r="E2253">
            <v>244</v>
          </cell>
          <cell r="F2253">
            <v>155.09</v>
          </cell>
        </row>
        <row r="2254">
          <cell r="A2254">
            <v>766246</v>
          </cell>
          <cell r="B2254" t="str">
            <v>Communications</v>
          </cell>
          <cell r="C2254" t="str">
            <v>Elect Appt</v>
          </cell>
          <cell r="D2254">
            <v>766</v>
          </cell>
          <cell r="E2254">
            <v>246</v>
          </cell>
          <cell r="F2254">
            <v>127.51</v>
          </cell>
        </row>
        <row r="2255">
          <cell r="A2255">
            <v>766299</v>
          </cell>
          <cell r="B2255" t="str">
            <v>Communications</v>
          </cell>
          <cell r="C2255" t="str">
            <v>On Costs</v>
          </cell>
          <cell r="D2255">
            <v>766</v>
          </cell>
          <cell r="E2255">
            <v>299</v>
          </cell>
          <cell r="F2255">
            <v>82.79</v>
          </cell>
        </row>
        <row r="2256">
          <cell r="A2256">
            <v>766301</v>
          </cell>
          <cell r="B2256" t="str">
            <v>Communications</v>
          </cell>
          <cell r="C2256" t="str">
            <v>Consumables</v>
          </cell>
          <cell r="D2256">
            <v>766</v>
          </cell>
          <cell r="E2256">
            <v>301</v>
          </cell>
          <cell r="F2256">
            <v>0</v>
          </cell>
        </row>
        <row r="2257">
          <cell r="A2257">
            <v>766330</v>
          </cell>
          <cell r="B2257" t="str">
            <v>Communications</v>
          </cell>
          <cell r="C2257" t="str">
            <v>Mech.Spares</v>
          </cell>
          <cell r="D2257">
            <v>766</v>
          </cell>
          <cell r="E2257">
            <v>330</v>
          </cell>
          <cell r="F2257">
            <v>0</v>
          </cell>
        </row>
        <row r="2258">
          <cell r="A2258">
            <v>766331</v>
          </cell>
          <cell r="B2258" t="str">
            <v>Communications</v>
          </cell>
          <cell r="C2258" t="str">
            <v>Elect.Spares</v>
          </cell>
          <cell r="D2258">
            <v>766</v>
          </cell>
          <cell r="E2258">
            <v>331</v>
          </cell>
          <cell r="F2258">
            <v>2890.28</v>
          </cell>
        </row>
        <row r="2259">
          <cell r="A2259">
            <v>766334</v>
          </cell>
          <cell r="B2259" t="str">
            <v>Communications</v>
          </cell>
          <cell r="C2259" t="str">
            <v>Pipe &amp; Steel</v>
          </cell>
          <cell r="D2259">
            <v>766</v>
          </cell>
          <cell r="E2259">
            <v>334</v>
          </cell>
          <cell r="F2259">
            <v>0</v>
          </cell>
        </row>
        <row r="2260">
          <cell r="A2260">
            <v>766342</v>
          </cell>
          <cell r="B2260" t="str">
            <v>Communications</v>
          </cell>
          <cell r="C2260" t="str">
            <v>Weld.Equip.</v>
          </cell>
          <cell r="D2260">
            <v>766</v>
          </cell>
          <cell r="E2260">
            <v>342</v>
          </cell>
          <cell r="F2260">
            <v>0</v>
          </cell>
        </row>
        <row r="2261">
          <cell r="A2261">
            <v>766404</v>
          </cell>
          <cell r="B2261" t="str">
            <v>Communications</v>
          </cell>
          <cell r="C2261" t="str">
            <v>Outside Con-Elec</v>
          </cell>
          <cell r="D2261">
            <v>766</v>
          </cell>
          <cell r="E2261">
            <v>404</v>
          </cell>
          <cell r="F2261">
            <v>2386.8200000000002</v>
          </cell>
        </row>
        <row r="2262">
          <cell r="A2262">
            <v>767244</v>
          </cell>
          <cell r="B2262" t="str">
            <v>Elect Mtce Fire Pump</v>
          </cell>
          <cell r="C2262" t="str">
            <v>Elect Tdes</v>
          </cell>
          <cell r="D2262">
            <v>767</v>
          </cell>
          <cell r="E2262">
            <v>244</v>
          </cell>
          <cell r="F2262">
            <v>8411.7099999999991</v>
          </cell>
        </row>
        <row r="2263">
          <cell r="A2263">
            <v>767246</v>
          </cell>
          <cell r="B2263" t="str">
            <v>Elect Mtce Fire Pump</v>
          </cell>
          <cell r="C2263" t="str">
            <v>Elect Appt</v>
          </cell>
          <cell r="D2263">
            <v>767</v>
          </cell>
          <cell r="E2263">
            <v>246</v>
          </cell>
          <cell r="F2263">
            <v>1307.95</v>
          </cell>
        </row>
        <row r="2264">
          <cell r="A2264">
            <v>767299</v>
          </cell>
          <cell r="B2264" t="str">
            <v>Elect Mtce Fire Pump</v>
          </cell>
          <cell r="C2264" t="str">
            <v>On Costs</v>
          </cell>
          <cell r="D2264">
            <v>767</v>
          </cell>
          <cell r="E2264">
            <v>299</v>
          </cell>
          <cell r="F2264">
            <v>2847.32</v>
          </cell>
        </row>
        <row r="2265">
          <cell r="A2265">
            <v>767301</v>
          </cell>
          <cell r="B2265" t="str">
            <v>Elect Mtce Fire Pump</v>
          </cell>
          <cell r="C2265" t="str">
            <v>Consumables</v>
          </cell>
          <cell r="D2265">
            <v>767</v>
          </cell>
          <cell r="E2265">
            <v>301</v>
          </cell>
          <cell r="F2265">
            <v>552.54999999999995</v>
          </cell>
        </row>
        <row r="2266">
          <cell r="A2266">
            <v>767330</v>
          </cell>
          <cell r="B2266" t="str">
            <v>Elect Mtce Fire Pump</v>
          </cell>
          <cell r="C2266" t="str">
            <v>Mech.Spares</v>
          </cell>
          <cell r="D2266">
            <v>767</v>
          </cell>
          <cell r="E2266">
            <v>330</v>
          </cell>
          <cell r="F2266">
            <v>22.74</v>
          </cell>
        </row>
        <row r="2267">
          <cell r="A2267">
            <v>767331</v>
          </cell>
          <cell r="B2267" t="str">
            <v>Elect Mtce Fire Pump</v>
          </cell>
          <cell r="C2267" t="str">
            <v>Elect.Spares</v>
          </cell>
          <cell r="D2267">
            <v>767</v>
          </cell>
          <cell r="E2267">
            <v>331</v>
          </cell>
          <cell r="F2267">
            <v>2032.55</v>
          </cell>
        </row>
        <row r="2268">
          <cell r="A2268">
            <v>767341</v>
          </cell>
          <cell r="B2268" t="str">
            <v>Elect Mtce Fire Pump</v>
          </cell>
          <cell r="C2268" t="str">
            <v>Hand Tools</v>
          </cell>
          <cell r="D2268">
            <v>767</v>
          </cell>
          <cell r="E2268">
            <v>341</v>
          </cell>
          <cell r="F2268">
            <v>176.94</v>
          </cell>
        </row>
        <row r="2269">
          <cell r="A2269">
            <v>767404</v>
          </cell>
          <cell r="B2269" t="str">
            <v>Elect Mtce Fire Pump</v>
          </cell>
          <cell r="C2269" t="str">
            <v>Outside Con-Elec</v>
          </cell>
          <cell r="D2269">
            <v>767</v>
          </cell>
          <cell r="E2269">
            <v>404</v>
          </cell>
          <cell r="F2269">
            <v>1281.1400000000001</v>
          </cell>
        </row>
        <row r="2270">
          <cell r="A2270">
            <v>768337</v>
          </cell>
          <cell r="B2270" t="str">
            <v>Site Roads</v>
          </cell>
          <cell r="C2270" t="str">
            <v>Signage</v>
          </cell>
          <cell r="D2270">
            <v>768</v>
          </cell>
          <cell r="E2270">
            <v>337</v>
          </cell>
          <cell r="F2270">
            <v>0</v>
          </cell>
        </row>
        <row r="2271">
          <cell r="A2271">
            <v>768405</v>
          </cell>
          <cell r="B2271" t="str">
            <v>Site Roads</v>
          </cell>
          <cell r="C2271" t="str">
            <v>Out Cont - Other</v>
          </cell>
          <cell r="D2271">
            <v>768</v>
          </cell>
          <cell r="E2271">
            <v>405</v>
          </cell>
        </row>
        <row r="2272">
          <cell r="A2272">
            <v>769407</v>
          </cell>
          <cell r="B2272" t="str">
            <v>Minbe Gardening</v>
          </cell>
          <cell r="C2272" t="str">
            <v>Gardening</v>
          </cell>
          <cell r="D2272">
            <v>769</v>
          </cell>
          <cell r="E2272">
            <v>407</v>
          </cell>
          <cell r="F2272">
            <v>9320</v>
          </cell>
        </row>
        <row r="2273">
          <cell r="A2273">
            <v>770301</v>
          </cell>
          <cell r="B2273" t="str">
            <v>Administration Building</v>
          </cell>
          <cell r="C2273" t="str">
            <v>Consumables</v>
          </cell>
          <cell r="D2273">
            <v>770</v>
          </cell>
          <cell r="E2273">
            <v>301</v>
          </cell>
          <cell r="F2273">
            <v>0</v>
          </cell>
        </row>
        <row r="2274">
          <cell r="A2274">
            <v>770322</v>
          </cell>
          <cell r="B2274" t="str">
            <v>Administration Building</v>
          </cell>
          <cell r="C2274" t="str">
            <v>Electricity</v>
          </cell>
          <cell r="D2274">
            <v>770</v>
          </cell>
          <cell r="E2274">
            <v>322</v>
          </cell>
          <cell r="F2274">
            <v>6200</v>
          </cell>
        </row>
        <row r="2275">
          <cell r="A2275">
            <v>770405</v>
          </cell>
          <cell r="B2275" t="str">
            <v>Administration Building</v>
          </cell>
          <cell r="C2275" t="str">
            <v>Out Cont - Other</v>
          </cell>
          <cell r="D2275">
            <v>770</v>
          </cell>
          <cell r="E2275">
            <v>405</v>
          </cell>
          <cell r="F2275">
            <v>6862.81</v>
          </cell>
        </row>
        <row r="2276">
          <cell r="A2276">
            <v>771301</v>
          </cell>
          <cell r="B2276" t="str">
            <v>Laboratory</v>
          </cell>
          <cell r="C2276" t="str">
            <v>Consumables</v>
          </cell>
          <cell r="D2276">
            <v>771</v>
          </cell>
          <cell r="E2276">
            <v>301</v>
          </cell>
        </row>
        <row r="2277">
          <cell r="A2277">
            <v>771405</v>
          </cell>
          <cell r="B2277" t="str">
            <v>Laboratory</v>
          </cell>
          <cell r="C2277" t="str">
            <v>Out Cont - Other</v>
          </cell>
          <cell r="D2277">
            <v>771</v>
          </cell>
          <cell r="E2277">
            <v>405</v>
          </cell>
          <cell r="F2277">
            <v>1264.22</v>
          </cell>
        </row>
        <row r="2278">
          <cell r="A2278">
            <v>772331</v>
          </cell>
          <cell r="B2278" t="str">
            <v>CPP Building</v>
          </cell>
          <cell r="C2278" t="str">
            <v>Elect.Spares</v>
          </cell>
          <cell r="D2278">
            <v>772</v>
          </cell>
          <cell r="E2278">
            <v>331</v>
          </cell>
          <cell r="F2278">
            <v>0</v>
          </cell>
        </row>
        <row r="2279">
          <cell r="A2279">
            <v>772332</v>
          </cell>
          <cell r="B2279" t="str">
            <v>CPP Building</v>
          </cell>
          <cell r="C2279" t="str">
            <v>Build.Serv.Spare</v>
          </cell>
          <cell r="D2279">
            <v>772</v>
          </cell>
          <cell r="E2279">
            <v>332</v>
          </cell>
        </row>
        <row r="2280">
          <cell r="A2280">
            <v>772405</v>
          </cell>
          <cell r="B2280" t="str">
            <v>CPP Building</v>
          </cell>
          <cell r="C2280" t="str">
            <v>Out Cont - Other</v>
          </cell>
          <cell r="D2280">
            <v>772</v>
          </cell>
          <cell r="E2280">
            <v>405</v>
          </cell>
          <cell r="F2280">
            <v>466.85</v>
          </cell>
        </row>
        <row r="2281">
          <cell r="A2281">
            <v>773230</v>
          </cell>
          <cell r="B2281" t="str">
            <v>Main Workshop &amp; Store</v>
          </cell>
          <cell r="C2281" t="str">
            <v>Prod Wkr</v>
          </cell>
          <cell r="D2281">
            <v>773</v>
          </cell>
          <cell r="E2281">
            <v>230</v>
          </cell>
          <cell r="F2281">
            <v>324.24</v>
          </cell>
        </row>
        <row r="2282">
          <cell r="A2282">
            <v>773248</v>
          </cell>
          <cell r="B2282" t="str">
            <v>Main Workshop &amp; Store</v>
          </cell>
          <cell r="C2282" t="str">
            <v>Non Tdes</v>
          </cell>
          <cell r="D2282">
            <v>773</v>
          </cell>
          <cell r="E2282">
            <v>248</v>
          </cell>
          <cell r="F2282">
            <v>0</v>
          </cell>
        </row>
        <row r="2283">
          <cell r="A2283">
            <v>773299</v>
          </cell>
          <cell r="B2283" t="str">
            <v>Main Workshop &amp; Store</v>
          </cell>
          <cell r="C2283" t="str">
            <v>On Costs</v>
          </cell>
          <cell r="D2283">
            <v>773</v>
          </cell>
          <cell r="E2283">
            <v>299</v>
          </cell>
          <cell r="F2283">
            <v>95</v>
          </cell>
        </row>
        <row r="2284">
          <cell r="A2284">
            <v>773301</v>
          </cell>
          <cell r="B2284" t="str">
            <v>Main Workshop &amp; Store</v>
          </cell>
          <cell r="C2284" t="str">
            <v>Consumables</v>
          </cell>
          <cell r="D2284">
            <v>773</v>
          </cell>
          <cell r="E2284">
            <v>301</v>
          </cell>
          <cell r="F2284">
            <v>430</v>
          </cell>
        </row>
        <row r="2285">
          <cell r="A2285">
            <v>773330</v>
          </cell>
          <cell r="B2285" t="str">
            <v>Main Workshop &amp; Store</v>
          </cell>
          <cell r="C2285" t="str">
            <v>Mech.Spares</v>
          </cell>
          <cell r="D2285">
            <v>773</v>
          </cell>
          <cell r="E2285">
            <v>330</v>
          </cell>
          <cell r="F2285">
            <v>0</v>
          </cell>
        </row>
        <row r="2286">
          <cell r="A2286">
            <v>773334</v>
          </cell>
          <cell r="B2286" t="str">
            <v>Main Workshop &amp; Store</v>
          </cell>
          <cell r="C2286" t="str">
            <v>Pipe &amp; Steel</v>
          </cell>
          <cell r="D2286">
            <v>773</v>
          </cell>
          <cell r="E2286">
            <v>334</v>
          </cell>
          <cell r="F2286">
            <v>0</v>
          </cell>
        </row>
        <row r="2287">
          <cell r="A2287">
            <v>773341</v>
          </cell>
          <cell r="B2287" t="str">
            <v>Main Workshop &amp; Store</v>
          </cell>
          <cell r="C2287" t="str">
            <v>Hand Tools</v>
          </cell>
          <cell r="D2287">
            <v>773</v>
          </cell>
          <cell r="E2287">
            <v>341</v>
          </cell>
          <cell r="F2287">
            <v>0</v>
          </cell>
        </row>
        <row r="2288">
          <cell r="A2288">
            <v>773342</v>
          </cell>
          <cell r="B2288" t="str">
            <v>Main Workshop &amp; Store</v>
          </cell>
          <cell r="C2288" t="str">
            <v>Weld.Equip.</v>
          </cell>
          <cell r="D2288">
            <v>773</v>
          </cell>
          <cell r="E2288">
            <v>342</v>
          </cell>
          <cell r="F2288">
            <v>0</v>
          </cell>
        </row>
        <row r="2289">
          <cell r="A2289">
            <v>773405</v>
          </cell>
          <cell r="B2289" t="str">
            <v>Main Workshop &amp; Store</v>
          </cell>
          <cell r="C2289" t="str">
            <v>Out Cont - Other</v>
          </cell>
          <cell r="D2289">
            <v>773</v>
          </cell>
          <cell r="E2289">
            <v>405</v>
          </cell>
          <cell r="F2289">
            <v>2111.75</v>
          </cell>
        </row>
        <row r="2290">
          <cell r="A2290">
            <v>774240</v>
          </cell>
          <cell r="B2290" t="str">
            <v>Field Workshop</v>
          </cell>
          <cell r="C2290" t="str">
            <v>Mech Tdes</v>
          </cell>
          <cell r="D2290">
            <v>774</v>
          </cell>
          <cell r="E2290">
            <v>240</v>
          </cell>
          <cell r="F2290">
            <v>173.35</v>
          </cell>
        </row>
        <row r="2291">
          <cell r="A2291">
            <v>774299</v>
          </cell>
          <cell r="B2291" t="str">
            <v>Field Workshop</v>
          </cell>
          <cell r="C2291" t="str">
            <v>On Costs</v>
          </cell>
          <cell r="D2291">
            <v>774</v>
          </cell>
          <cell r="E2291">
            <v>299</v>
          </cell>
          <cell r="F2291">
            <v>50.78</v>
          </cell>
        </row>
        <row r="2292">
          <cell r="A2292">
            <v>774301</v>
          </cell>
          <cell r="B2292" t="str">
            <v>Field Workshop</v>
          </cell>
          <cell r="C2292" t="str">
            <v>Consumables</v>
          </cell>
          <cell r="D2292">
            <v>774</v>
          </cell>
          <cell r="E2292">
            <v>301</v>
          </cell>
          <cell r="F2292">
            <v>81.739999999999995</v>
          </cell>
        </row>
        <row r="2293">
          <cell r="A2293">
            <v>774309</v>
          </cell>
          <cell r="B2293" t="str">
            <v>Field Workshop</v>
          </cell>
          <cell r="C2293" t="str">
            <v>Fuels/Oils</v>
          </cell>
          <cell r="D2293">
            <v>774</v>
          </cell>
          <cell r="E2293">
            <v>309</v>
          </cell>
          <cell r="F2293">
            <v>0</v>
          </cell>
        </row>
        <row r="2294">
          <cell r="A2294">
            <v>774310</v>
          </cell>
          <cell r="B2294" t="str">
            <v>Field Workshop</v>
          </cell>
          <cell r="C2294" t="str">
            <v>Waste Recycling</v>
          </cell>
          <cell r="D2294">
            <v>774</v>
          </cell>
          <cell r="E2294">
            <v>310</v>
          </cell>
          <cell r="F2294">
            <v>810</v>
          </cell>
        </row>
        <row r="2295">
          <cell r="A2295">
            <v>774324</v>
          </cell>
          <cell r="B2295" t="str">
            <v>Field Workshop</v>
          </cell>
          <cell r="C2295" t="str">
            <v>LP Gas</v>
          </cell>
          <cell r="D2295">
            <v>774</v>
          </cell>
          <cell r="E2295">
            <v>324</v>
          </cell>
          <cell r="F2295">
            <v>0</v>
          </cell>
        </row>
        <row r="2296">
          <cell r="A2296">
            <v>774330</v>
          </cell>
          <cell r="B2296" t="str">
            <v>Field Workshop</v>
          </cell>
          <cell r="C2296" t="str">
            <v>Mech.Spares</v>
          </cell>
          <cell r="D2296">
            <v>774</v>
          </cell>
          <cell r="E2296">
            <v>330</v>
          </cell>
          <cell r="F2296">
            <v>0</v>
          </cell>
        </row>
        <row r="2297">
          <cell r="A2297">
            <v>774331</v>
          </cell>
          <cell r="B2297" t="str">
            <v>Field Workshop</v>
          </cell>
          <cell r="C2297" t="str">
            <v>Elect.Spares</v>
          </cell>
          <cell r="D2297">
            <v>774</v>
          </cell>
          <cell r="E2297">
            <v>331</v>
          </cell>
          <cell r="F2297">
            <v>0</v>
          </cell>
        </row>
        <row r="2298">
          <cell r="A2298">
            <v>774334</v>
          </cell>
          <cell r="B2298" t="str">
            <v>Field Workshop</v>
          </cell>
          <cell r="C2298" t="str">
            <v>Pipe &amp; Steel</v>
          </cell>
          <cell r="D2298">
            <v>774</v>
          </cell>
          <cell r="E2298">
            <v>334</v>
          </cell>
          <cell r="F2298">
            <v>0</v>
          </cell>
        </row>
        <row r="2299">
          <cell r="A2299">
            <v>774341</v>
          </cell>
          <cell r="B2299" t="str">
            <v>Field Workshop</v>
          </cell>
          <cell r="C2299" t="str">
            <v>Hand Tools</v>
          </cell>
          <cell r="D2299">
            <v>774</v>
          </cell>
          <cell r="E2299">
            <v>341</v>
          </cell>
          <cell r="F2299">
            <v>1284.31</v>
          </cell>
        </row>
        <row r="2300">
          <cell r="A2300">
            <v>774342</v>
          </cell>
          <cell r="B2300" t="str">
            <v>Field Workshop</v>
          </cell>
          <cell r="C2300" t="str">
            <v>Weld.Equip.</v>
          </cell>
          <cell r="D2300">
            <v>774</v>
          </cell>
          <cell r="E2300">
            <v>342</v>
          </cell>
          <cell r="F2300">
            <v>296.67</v>
          </cell>
        </row>
        <row r="2301">
          <cell r="A2301">
            <v>774359</v>
          </cell>
          <cell r="B2301" t="str">
            <v>Field Workshop</v>
          </cell>
          <cell r="C2301" t="str">
            <v>Office Supplies</v>
          </cell>
          <cell r="D2301">
            <v>774</v>
          </cell>
          <cell r="E2301">
            <v>359</v>
          </cell>
          <cell r="F2301">
            <v>77.28</v>
          </cell>
        </row>
        <row r="2302">
          <cell r="A2302">
            <v>774403</v>
          </cell>
          <cell r="B2302" t="str">
            <v>Field Workshop</v>
          </cell>
          <cell r="C2302" t="str">
            <v>Cont - Mechanical</v>
          </cell>
          <cell r="D2302">
            <v>774</v>
          </cell>
          <cell r="E2302">
            <v>403</v>
          </cell>
          <cell r="F2302">
            <v>4040.08</v>
          </cell>
        </row>
        <row r="2303">
          <cell r="A2303">
            <v>774404</v>
          </cell>
          <cell r="B2303" t="str">
            <v>Field Workshop</v>
          </cell>
          <cell r="C2303" t="str">
            <v>Outside Con-Elec</v>
          </cell>
          <cell r="D2303">
            <v>774</v>
          </cell>
          <cell r="E2303">
            <v>404</v>
          </cell>
          <cell r="F2303">
            <v>0</v>
          </cell>
        </row>
        <row r="2304">
          <cell r="A2304">
            <v>774405</v>
          </cell>
          <cell r="B2304" t="str">
            <v>Field Workshop</v>
          </cell>
          <cell r="C2304" t="str">
            <v>Out Cont - Other</v>
          </cell>
          <cell r="D2304">
            <v>774</v>
          </cell>
          <cell r="E2304">
            <v>405</v>
          </cell>
          <cell r="F2304">
            <v>7164.82</v>
          </cell>
        </row>
        <row r="2305">
          <cell r="A2305">
            <v>774409</v>
          </cell>
          <cell r="B2305" t="str">
            <v>Field Workshop</v>
          </cell>
          <cell r="C2305" t="str">
            <v>Ext. Equip. Hire</v>
          </cell>
          <cell r="D2305">
            <v>774</v>
          </cell>
          <cell r="E2305">
            <v>409</v>
          </cell>
          <cell r="F2305">
            <v>0</v>
          </cell>
        </row>
        <row r="2306">
          <cell r="A2306">
            <v>774645</v>
          </cell>
          <cell r="B2306" t="str">
            <v>Field Workshop</v>
          </cell>
          <cell r="C2306" t="str">
            <v>Minor Equipment Purchases</v>
          </cell>
          <cell r="D2306">
            <v>774</v>
          </cell>
          <cell r="E2306">
            <v>645</v>
          </cell>
          <cell r="F2306">
            <v>463.64</v>
          </cell>
        </row>
        <row r="2307">
          <cell r="A2307">
            <v>775230</v>
          </cell>
          <cell r="B2307" t="str">
            <v>Bathhouse</v>
          </cell>
          <cell r="C2307" t="str">
            <v>Prod Wkr</v>
          </cell>
          <cell r="D2307">
            <v>775</v>
          </cell>
          <cell r="E2307">
            <v>230</v>
          </cell>
          <cell r="F2307">
            <v>0</v>
          </cell>
        </row>
        <row r="2308">
          <cell r="A2308">
            <v>775299</v>
          </cell>
          <cell r="B2308" t="str">
            <v>Bathhouse</v>
          </cell>
          <cell r="C2308" t="str">
            <v>On Costs</v>
          </cell>
          <cell r="D2308">
            <v>775</v>
          </cell>
          <cell r="E2308">
            <v>299</v>
          </cell>
          <cell r="F2308">
            <v>0</v>
          </cell>
        </row>
        <row r="2309">
          <cell r="A2309">
            <v>775301</v>
          </cell>
          <cell r="B2309" t="str">
            <v>Bathhouse</v>
          </cell>
          <cell r="C2309" t="str">
            <v>Consumables</v>
          </cell>
          <cell r="D2309">
            <v>775</v>
          </cell>
          <cell r="E2309">
            <v>301</v>
          </cell>
          <cell r="F2309">
            <v>5332.07</v>
          </cell>
        </row>
        <row r="2310">
          <cell r="A2310">
            <v>775330</v>
          </cell>
          <cell r="B2310" t="str">
            <v>Bathhouse</v>
          </cell>
          <cell r="C2310" t="str">
            <v>Mech.Spares</v>
          </cell>
          <cell r="D2310">
            <v>775</v>
          </cell>
          <cell r="E2310">
            <v>330</v>
          </cell>
          <cell r="F2310">
            <v>0</v>
          </cell>
        </row>
        <row r="2311">
          <cell r="A2311">
            <v>775337</v>
          </cell>
          <cell r="B2311" t="str">
            <v>Bathhouse</v>
          </cell>
          <cell r="C2311" t="str">
            <v>Signage</v>
          </cell>
          <cell r="D2311">
            <v>775</v>
          </cell>
          <cell r="E2311">
            <v>337</v>
          </cell>
          <cell r="F2311">
            <v>0</v>
          </cell>
        </row>
        <row r="2312">
          <cell r="A2312">
            <v>775341</v>
          </cell>
          <cell r="B2312" t="str">
            <v>Bathhouse</v>
          </cell>
          <cell r="C2312" t="str">
            <v>Hand Tools</v>
          </cell>
          <cell r="D2312">
            <v>775</v>
          </cell>
          <cell r="E2312">
            <v>341</v>
          </cell>
          <cell r="F2312">
            <v>0</v>
          </cell>
        </row>
        <row r="2313">
          <cell r="A2313">
            <v>775354</v>
          </cell>
          <cell r="B2313" t="str">
            <v>Bathhouse</v>
          </cell>
          <cell r="C2313" t="str">
            <v>Safety Equip.</v>
          </cell>
          <cell r="D2313">
            <v>775</v>
          </cell>
          <cell r="E2313">
            <v>354</v>
          </cell>
          <cell r="F2313">
            <v>1006.02</v>
          </cell>
        </row>
        <row r="2314">
          <cell r="A2314">
            <v>775359</v>
          </cell>
          <cell r="B2314" t="str">
            <v>Bathhouse</v>
          </cell>
          <cell r="C2314" t="str">
            <v>Office Supplies</v>
          </cell>
          <cell r="D2314">
            <v>775</v>
          </cell>
          <cell r="E2314">
            <v>359</v>
          </cell>
          <cell r="F2314">
            <v>0</v>
          </cell>
        </row>
        <row r="2315">
          <cell r="A2315">
            <v>775405</v>
          </cell>
          <cell r="B2315" t="str">
            <v>Bathhouse</v>
          </cell>
          <cell r="C2315" t="str">
            <v>Out Cont - Other</v>
          </cell>
          <cell r="D2315">
            <v>775</v>
          </cell>
          <cell r="E2315">
            <v>405</v>
          </cell>
          <cell r="F2315">
            <v>5385.95</v>
          </cell>
        </row>
        <row r="2316">
          <cell r="A2316">
            <v>776240</v>
          </cell>
          <cell r="B2316" t="str">
            <v>Light Vehicle Workshop</v>
          </cell>
          <cell r="C2316" t="str">
            <v>Mech Tdes</v>
          </cell>
          <cell r="D2316">
            <v>776</v>
          </cell>
          <cell r="E2316">
            <v>240</v>
          </cell>
          <cell r="F2316">
            <v>227.69</v>
          </cell>
        </row>
        <row r="2317">
          <cell r="A2317">
            <v>776299</v>
          </cell>
          <cell r="B2317" t="str">
            <v>Light Vehicle Workshop</v>
          </cell>
          <cell r="C2317" t="str">
            <v>On Costs</v>
          </cell>
          <cell r="D2317">
            <v>776</v>
          </cell>
          <cell r="E2317">
            <v>299</v>
          </cell>
          <cell r="F2317">
            <v>66.7</v>
          </cell>
        </row>
        <row r="2318">
          <cell r="A2318">
            <v>776301</v>
          </cell>
          <cell r="B2318" t="str">
            <v>Light Vehicle Workshop</v>
          </cell>
          <cell r="C2318" t="str">
            <v>Consumables</v>
          </cell>
          <cell r="D2318">
            <v>776</v>
          </cell>
          <cell r="E2318">
            <v>301</v>
          </cell>
          <cell r="F2318">
            <v>0</v>
          </cell>
        </row>
        <row r="2319">
          <cell r="A2319">
            <v>776309</v>
          </cell>
          <cell r="B2319" t="str">
            <v>Light Vehicle Workshop</v>
          </cell>
          <cell r="C2319" t="str">
            <v>Fuels/Oils</v>
          </cell>
          <cell r="D2319">
            <v>776</v>
          </cell>
          <cell r="E2319">
            <v>309</v>
          </cell>
        </row>
        <row r="2320">
          <cell r="A2320">
            <v>776330</v>
          </cell>
          <cell r="B2320" t="str">
            <v>Light Vehicle Workshop</v>
          </cell>
          <cell r="C2320" t="str">
            <v>Mech.Spares</v>
          </cell>
          <cell r="D2320">
            <v>776</v>
          </cell>
          <cell r="E2320">
            <v>330</v>
          </cell>
          <cell r="F2320">
            <v>0</v>
          </cell>
        </row>
        <row r="2321">
          <cell r="A2321">
            <v>776334</v>
          </cell>
          <cell r="B2321" t="str">
            <v>Light Vehicle Workshop</v>
          </cell>
          <cell r="C2321" t="str">
            <v>Pipe &amp; Steel</v>
          </cell>
          <cell r="D2321">
            <v>776</v>
          </cell>
          <cell r="E2321">
            <v>334</v>
          </cell>
          <cell r="F2321">
            <v>20.32</v>
          </cell>
        </row>
        <row r="2322">
          <cell r="A2322">
            <v>776403</v>
          </cell>
          <cell r="B2322" t="str">
            <v>Light Vehicle Workshop</v>
          </cell>
          <cell r="C2322" t="str">
            <v>Cont - Mechanical</v>
          </cell>
          <cell r="D2322">
            <v>776</v>
          </cell>
          <cell r="E2322">
            <v>403</v>
          </cell>
        </row>
        <row r="2323">
          <cell r="A2323">
            <v>776405</v>
          </cell>
          <cell r="B2323" t="str">
            <v>Light Vehicle Workshop</v>
          </cell>
          <cell r="C2323" t="str">
            <v>Out Cont - Other</v>
          </cell>
          <cell r="D2323">
            <v>776</v>
          </cell>
          <cell r="E2323">
            <v>405</v>
          </cell>
          <cell r="F2323">
            <v>0</v>
          </cell>
        </row>
        <row r="2324">
          <cell r="A2324">
            <v>777405</v>
          </cell>
          <cell r="B2324" t="str">
            <v>CPP Mechanical Workshop</v>
          </cell>
          <cell r="C2324" t="str">
            <v>Out Cont - Other</v>
          </cell>
          <cell r="D2324">
            <v>777</v>
          </cell>
          <cell r="E2324">
            <v>405</v>
          </cell>
          <cell r="F2324">
            <v>248</v>
          </cell>
        </row>
        <row r="2325">
          <cell r="A2325">
            <v>778301</v>
          </cell>
          <cell r="B2325" t="str">
            <v>Fire Station First Aid</v>
          </cell>
          <cell r="C2325" t="str">
            <v>Consumables</v>
          </cell>
          <cell r="D2325">
            <v>778</v>
          </cell>
          <cell r="E2325">
            <v>301</v>
          </cell>
          <cell r="F2325">
            <v>0</v>
          </cell>
        </row>
        <row r="2326">
          <cell r="A2326">
            <v>778405</v>
          </cell>
          <cell r="B2326" t="str">
            <v>Fire Station First Aid</v>
          </cell>
          <cell r="C2326" t="str">
            <v>Out Cont - Other</v>
          </cell>
          <cell r="D2326">
            <v>778</v>
          </cell>
          <cell r="E2326">
            <v>405</v>
          </cell>
          <cell r="F2326">
            <v>402.5</v>
          </cell>
        </row>
        <row r="2327">
          <cell r="A2327">
            <v>779240</v>
          </cell>
          <cell r="B2327" t="str">
            <v>Ancillary Buildings</v>
          </cell>
          <cell r="C2327" t="str">
            <v>Mech Tdes</v>
          </cell>
          <cell r="D2327">
            <v>779</v>
          </cell>
          <cell r="E2327">
            <v>240</v>
          </cell>
          <cell r="F2327">
            <v>0</v>
          </cell>
        </row>
        <row r="2328">
          <cell r="A2328">
            <v>779244</v>
          </cell>
          <cell r="B2328" t="str">
            <v>Ancillary Buildings</v>
          </cell>
          <cell r="C2328" t="str">
            <v>Elect Tdes</v>
          </cell>
          <cell r="D2328">
            <v>779</v>
          </cell>
          <cell r="E2328">
            <v>244</v>
          </cell>
          <cell r="F2328">
            <v>19802.29</v>
          </cell>
        </row>
        <row r="2329">
          <cell r="A2329">
            <v>779246</v>
          </cell>
          <cell r="B2329" t="str">
            <v>Ancillary Buildings</v>
          </cell>
          <cell r="C2329" t="str">
            <v>Elect Appt</v>
          </cell>
          <cell r="D2329">
            <v>779</v>
          </cell>
          <cell r="E2329">
            <v>246</v>
          </cell>
          <cell r="F2329">
            <v>1485.83</v>
          </cell>
        </row>
        <row r="2330">
          <cell r="A2330">
            <v>779299</v>
          </cell>
          <cell r="B2330" t="str">
            <v>Ancillary Buildings</v>
          </cell>
          <cell r="C2330" t="str">
            <v>On Costs</v>
          </cell>
          <cell r="D2330">
            <v>779</v>
          </cell>
          <cell r="E2330">
            <v>299</v>
          </cell>
          <cell r="F2330">
            <v>5648.24</v>
          </cell>
        </row>
        <row r="2331">
          <cell r="A2331">
            <v>779301</v>
          </cell>
          <cell r="B2331" t="str">
            <v>Ancillary Buildings</v>
          </cell>
          <cell r="C2331" t="str">
            <v>Consumables</v>
          </cell>
          <cell r="D2331">
            <v>779</v>
          </cell>
          <cell r="E2331">
            <v>301</v>
          </cell>
          <cell r="F2331">
            <v>1090.56</v>
          </cell>
        </row>
        <row r="2332">
          <cell r="A2332">
            <v>779309</v>
          </cell>
          <cell r="B2332" t="str">
            <v>Ancillary Buildings</v>
          </cell>
          <cell r="C2332" t="str">
            <v>Fuels/Oils</v>
          </cell>
          <cell r="D2332">
            <v>779</v>
          </cell>
          <cell r="E2332">
            <v>309</v>
          </cell>
          <cell r="F2332">
            <v>4</v>
          </cell>
        </row>
        <row r="2333">
          <cell r="A2333">
            <v>779329</v>
          </cell>
          <cell r="B2333" t="str">
            <v>Ancillary Buildings</v>
          </cell>
          <cell r="C2333" t="str">
            <v>Airconditioning</v>
          </cell>
          <cell r="D2333">
            <v>779</v>
          </cell>
          <cell r="E2333">
            <v>329</v>
          </cell>
          <cell r="F2333">
            <v>0</v>
          </cell>
        </row>
        <row r="2334">
          <cell r="A2334">
            <v>779330</v>
          </cell>
          <cell r="B2334" t="str">
            <v>Ancillary Buildings</v>
          </cell>
          <cell r="C2334" t="str">
            <v>Mech.Spares</v>
          </cell>
          <cell r="D2334">
            <v>779</v>
          </cell>
          <cell r="E2334">
            <v>330</v>
          </cell>
          <cell r="F2334">
            <v>4540.8100000000004</v>
          </cell>
        </row>
        <row r="2335">
          <cell r="A2335">
            <v>779331</v>
          </cell>
          <cell r="B2335" t="str">
            <v>Ancillary Buildings</v>
          </cell>
          <cell r="C2335" t="str">
            <v>Elect.Spares</v>
          </cell>
          <cell r="D2335">
            <v>779</v>
          </cell>
          <cell r="E2335">
            <v>331</v>
          </cell>
          <cell r="F2335">
            <v>19783.55</v>
          </cell>
        </row>
        <row r="2336">
          <cell r="A2336">
            <v>779332</v>
          </cell>
          <cell r="B2336" t="str">
            <v>Ancillary Buildings</v>
          </cell>
          <cell r="C2336" t="str">
            <v>Build.Serv.Spare</v>
          </cell>
          <cell r="D2336">
            <v>779</v>
          </cell>
          <cell r="E2336">
            <v>332</v>
          </cell>
          <cell r="F2336">
            <v>0</v>
          </cell>
        </row>
        <row r="2337">
          <cell r="A2337">
            <v>779334</v>
          </cell>
          <cell r="B2337" t="str">
            <v>Ancillary Buildings</v>
          </cell>
          <cell r="C2337" t="str">
            <v>Pipe &amp; Steel</v>
          </cell>
          <cell r="D2337">
            <v>779</v>
          </cell>
          <cell r="E2337">
            <v>334</v>
          </cell>
          <cell r="F2337">
            <v>75.959999999999994</v>
          </cell>
        </row>
        <row r="2338">
          <cell r="A2338">
            <v>779340</v>
          </cell>
          <cell r="B2338" t="str">
            <v>Ancillary Buildings</v>
          </cell>
          <cell r="C2338" t="str">
            <v>Mat.Hand.</v>
          </cell>
          <cell r="D2338">
            <v>779</v>
          </cell>
          <cell r="E2338">
            <v>340</v>
          </cell>
          <cell r="F2338">
            <v>20.82</v>
          </cell>
        </row>
        <row r="2339">
          <cell r="A2339">
            <v>779341</v>
          </cell>
          <cell r="B2339" t="str">
            <v>Ancillary Buildings</v>
          </cell>
          <cell r="C2339" t="str">
            <v>Hand Tools</v>
          </cell>
          <cell r="D2339">
            <v>779</v>
          </cell>
          <cell r="E2339">
            <v>341</v>
          </cell>
          <cell r="F2339">
            <v>124.36</v>
          </cell>
        </row>
        <row r="2340">
          <cell r="A2340">
            <v>779342</v>
          </cell>
          <cell r="B2340" t="str">
            <v>Ancillary Buildings</v>
          </cell>
          <cell r="C2340" t="str">
            <v>Weld.Equip.</v>
          </cell>
          <cell r="D2340">
            <v>779</v>
          </cell>
          <cell r="E2340">
            <v>342</v>
          </cell>
          <cell r="F2340">
            <v>0</v>
          </cell>
        </row>
        <row r="2341">
          <cell r="A2341">
            <v>779350</v>
          </cell>
          <cell r="B2341" t="str">
            <v>Ancillary Buildings</v>
          </cell>
          <cell r="C2341" t="str">
            <v>Prot.Clothes</v>
          </cell>
          <cell r="D2341">
            <v>779</v>
          </cell>
          <cell r="E2341">
            <v>350</v>
          </cell>
          <cell r="F2341">
            <v>33.15</v>
          </cell>
        </row>
        <row r="2342">
          <cell r="A2342">
            <v>779351</v>
          </cell>
          <cell r="B2342" t="str">
            <v>Ancillary Buildings</v>
          </cell>
          <cell r="C2342" t="str">
            <v>Award Clothing</v>
          </cell>
          <cell r="D2342">
            <v>779</v>
          </cell>
          <cell r="E2342">
            <v>351</v>
          </cell>
          <cell r="F2342">
            <v>13.21</v>
          </cell>
        </row>
        <row r="2343">
          <cell r="A2343">
            <v>779352</v>
          </cell>
          <cell r="B2343" t="str">
            <v>Ancillary Buildings</v>
          </cell>
          <cell r="C2343" t="str">
            <v>Footwear</v>
          </cell>
          <cell r="D2343">
            <v>779</v>
          </cell>
          <cell r="E2343">
            <v>352</v>
          </cell>
          <cell r="F2343">
            <v>0</v>
          </cell>
        </row>
        <row r="2344">
          <cell r="A2344">
            <v>779354</v>
          </cell>
          <cell r="B2344" t="str">
            <v>Ancillary Buildings</v>
          </cell>
          <cell r="C2344" t="str">
            <v>Safety Equip.</v>
          </cell>
          <cell r="D2344">
            <v>779</v>
          </cell>
          <cell r="E2344">
            <v>354</v>
          </cell>
          <cell r="F2344">
            <v>79.45</v>
          </cell>
        </row>
        <row r="2345">
          <cell r="A2345">
            <v>779355</v>
          </cell>
          <cell r="B2345" t="str">
            <v>Ancillary Buildings</v>
          </cell>
          <cell r="C2345" t="str">
            <v>Non-Pre. Glasses</v>
          </cell>
          <cell r="D2345">
            <v>779</v>
          </cell>
          <cell r="E2345">
            <v>355</v>
          </cell>
          <cell r="F2345">
            <v>47.89</v>
          </cell>
        </row>
        <row r="2346">
          <cell r="A2346">
            <v>779359</v>
          </cell>
          <cell r="B2346" t="str">
            <v>Ancillary Buildings</v>
          </cell>
          <cell r="C2346" t="str">
            <v>Office Supplies</v>
          </cell>
          <cell r="D2346">
            <v>779</v>
          </cell>
          <cell r="E2346">
            <v>359</v>
          </cell>
          <cell r="F2346">
            <v>104.76</v>
          </cell>
        </row>
        <row r="2347">
          <cell r="A2347">
            <v>779403</v>
          </cell>
          <cell r="B2347" t="str">
            <v>Ancillary Buildings</v>
          </cell>
          <cell r="C2347" t="str">
            <v>Cont - Mechanical</v>
          </cell>
          <cell r="D2347">
            <v>779</v>
          </cell>
          <cell r="E2347">
            <v>403</v>
          </cell>
          <cell r="F2347">
            <v>0</v>
          </cell>
        </row>
        <row r="2348">
          <cell r="A2348">
            <v>779404</v>
          </cell>
          <cell r="B2348" t="str">
            <v>Ancillary Buildings</v>
          </cell>
          <cell r="C2348" t="str">
            <v>Outside Con-Elec</v>
          </cell>
          <cell r="D2348">
            <v>779</v>
          </cell>
          <cell r="E2348">
            <v>404</v>
          </cell>
          <cell r="F2348">
            <v>10509.14</v>
          </cell>
        </row>
        <row r="2349">
          <cell r="A2349">
            <v>779405</v>
          </cell>
          <cell r="B2349" t="str">
            <v>Ancillary Buildings</v>
          </cell>
          <cell r="C2349" t="str">
            <v>Out Cont - Other</v>
          </cell>
          <cell r="D2349">
            <v>779</v>
          </cell>
          <cell r="E2349">
            <v>405</v>
          </cell>
          <cell r="F2349">
            <v>8058.59</v>
          </cell>
        </row>
        <row r="2350">
          <cell r="A2350">
            <v>781244</v>
          </cell>
          <cell r="B2350" t="str">
            <v>Maintenance Planning</v>
          </cell>
          <cell r="C2350" t="str">
            <v>Elect Tdes</v>
          </cell>
          <cell r="D2350">
            <v>781</v>
          </cell>
          <cell r="E2350">
            <v>244</v>
          </cell>
          <cell r="F2350">
            <v>9039</v>
          </cell>
        </row>
        <row r="2351">
          <cell r="A2351">
            <v>781246</v>
          </cell>
          <cell r="B2351" t="str">
            <v>Maintenance Planning</v>
          </cell>
          <cell r="C2351" t="str">
            <v>Elect Appt</v>
          </cell>
          <cell r="D2351">
            <v>781</v>
          </cell>
          <cell r="E2351">
            <v>246</v>
          </cell>
          <cell r="F2351">
            <v>55.47</v>
          </cell>
        </row>
        <row r="2352">
          <cell r="A2352">
            <v>781299</v>
          </cell>
          <cell r="B2352" t="str">
            <v>Maintenance Planning</v>
          </cell>
          <cell r="C2352" t="str">
            <v>On Costs</v>
          </cell>
          <cell r="D2352">
            <v>781</v>
          </cell>
          <cell r="E2352">
            <v>299</v>
          </cell>
          <cell r="F2352">
            <v>2664.18</v>
          </cell>
        </row>
        <row r="2353">
          <cell r="A2353">
            <v>781301</v>
          </cell>
          <cell r="B2353" t="str">
            <v>Maintenance Planning</v>
          </cell>
          <cell r="C2353" t="str">
            <v>Consumables</v>
          </cell>
          <cell r="D2353">
            <v>781</v>
          </cell>
          <cell r="E2353">
            <v>301</v>
          </cell>
          <cell r="F2353">
            <v>0</v>
          </cell>
        </row>
        <row r="2354">
          <cell r="A2354">
            <v>781331</v>
          </cell>
          <cell r="B2354" t="str">
            <v>Maintenance Planning</v>
          </cell>
          <cell r="C2354" t="str">
            <v>Elect.Spares</v>
          </cell>
          <cell r="D2354">
            <v>781</v>
          </cell>
          <cell r="E2354">
            <v>331</v>
          </cell>
          <cell r="F2354">
            <v>0</v>
          </cell>
        </row>
        <row r="2355">
          <cell r="A2355">
            <v>781359</v>
          </cell>
          <cell r="B2355" t="str">
            <v>Maintenance Planning</v>
          </cell>
          <cell r="C2355" t="str">
            <v>Office Supplies</v>
          </cell>
          <cell r="D2355">
            <v>781</v>
          </cell>
          <cell r="E2355">
            <v>359</v>
          </cell>
          <cell r="F2355">
            <v>0</v>
          </cell>
        </row>
        <row r="2356">
          <cell r="A2356">
            <v>781404</v>
          </cell>
          <cell r="B2356" t="str">
            <v>Maintenance Planning</v>
          </cell>
          <cell r="C2356" t="str">
            <v>Outside Con-Elec</v>
          </cell>
          <cell r="D2356">
            <v>781</v>
          </cell>
          <cell r="E2356">
            <v>404</v>
          </cell>
          <cell r="F2356">
            <v>2007.91</v>
          </cell>
        </row>
        <row r="2357">
          <cell r="A2357">
            <v>781405</v>
          </cell>
          <cell r="B2357" t="str">
            <v>Maintenance Planning</v>
          </cell>
          <cell r="C2357" t="str">
            <v>Out Cont - Other</v>
          </cell>
          <cell r="D2357">
            <v>781</v>
          </cell>
          <cell r="E2357">
            <v>405</v>
          </cell>
          <cell r="F2357">
            <v>0</v>
          </cell>
        </row>
        <row r="2358">
          <cell r="A2358">
            <v>781643</v>
          </cell>
          <cell r="B2358" t="str">
            <v>Maintenance Planning</v>
          </cell>
          <cell r="C2358" t="str">
            <v>Office Supplies - Stationary</v>
          </cell>
          <cell r="D2358">
            <v>781</v>
          </cell>
          <cell r="E2358">
            <v>643</v>
          </cell>
        </row>
        <row r="2359">
          <cell r="A2359">
            <v>782301</v>
          </cell>
          <cell r="B2359" t="str">
            <v>Engineering Drafting</v>
          </cell>
          <cell r="C2359" t="str">
            <v>Consumables</v>
          </cell>
          <cell r="D2359">
            <v>782</v>
          </cell>
          <cell r="E2359">
            <v>301</v>
          </cell>
          <cell r="F2359">
            <v>12.08</v>
          </cell>
        </row>
        <row r="2360">
          <cell r="A2360">
            <v>782330</v>
          </cell>
          <cell r="B2360" t="str">
            <v>Engineering Drafting</v>
          </cell>
          <cell r="C2360" t="str">
            <v>Mech.Spares</v>
          </cell>
          <cell r="D2360">
            <v>782</v>
          </cell>
          <cell r="E2360">
            <v>330</v>
          </cell>
          <cell r="F2360">
            <v>0</v>
          </cell>
        </row>
        <row r="2361">
          <cell r="A2361">
            <v>782331</v>
          </cell>
          <cell r="B2361" t="str">
            <v>Engineering Drafting</v>
          </cell>
          <cell r="C2361" t="str">
            <v>Elect.Spares</v>
          </cell>
          <cell r="D2361">
            <v>782</v>
          </cell>
          <cell r="E2361">
            <v>331</v>
          </cell>
          <cell r="F2361">
            <v>0</v>
          </cell>
        </row>
        <row r="2362">
          <cell r="A2362">
            <v>782354</v>
          </cell>
          <cell r="B2362" t="str">
            <v>Engineering Drafting</v>
          </cell>
          <cell r="C2362" t="str">
            <v>Safety Equip.</v>
          </cell>
          <cell r="D2362">
            <v>782</v>
          </cell>
          <cell r="E2362">
            <v>354</v>
          </cell>
          <cell r="F2362">
            <v>0</v>
          </cell>
        </row>
        <row r="2363">
          <cell r="A2363">
            <v>782359</v>
          </cell>
          <cell r="B2363" t="str">
            <v>Engineering Drafting</v>
          </cell>
          <cell r="C2363" t="str">
            <v>Office Supplies</v>
          </cell>
          <cell r="D2363">
            <v>782</v>
          </cell>
          <cell r="E2363">
            <v>359</v>
          </cell>
          <cell r="F2363">
            <v>0</v>
          </cell>
        </row>
        <row r="2364">
          <cell r="A2364">
            <v>782404</v>
          </cell>
          <cell r="B2364" t="str">
            <v>Engineering Drafting</v>
          </cell>
          <cell r="C2364" t="str">
            <v>Outside Con-Elec</v>
          </cell>
          <cell r="D2364">
            <v>782</v>
          </cell>
          <cell r="E2364">
            <v>404</v>
          </cell>
          <cell r="F2364">
            <v>175</v>
          </cell>
        </row>
        <row r="2365">
          <cell r="A2365">
            <v>782405</v>
          </cell>
          <cell r="B2365" t="str">
            <v>Engineering Drafting</v>
          </cell>
          <cell r="C2365" t="str">
            <v>Out Cont - Other</v>
          </cell>
          <cell r="D2365">
            <v>782</v>
          </cell>
          <cell r="E2365">
            <v>405</v>
          </cell>
          <cell r="F2365">
            <v>8236.4500000000007</v>
          </cell>
        </row>
        <row r="2366">
          <cell r="A2366">
            <v>782605</v>
          </cell>
          <cell r="B2366" t="str">
            <v>Engineering Drafting</v>
          </cell>
          <cell r="C2366" t="str">
            <v>Telecommunications</v>
          </cell>
          <cell r="D2366">
            <v>782</v>
          </cell>
          <cell r="E2366">
            <v>605</v>
          </cell>
          <cell r="F2366">
            <v>0</v>
          </cell>
        </row>
        <row r="2367">
          <cell r="A2367">
            <v>782617</v>
          </cell>
          <cell r="B2367" t="str">
            <v>Engineering Drafting</v>
          </cell>
          <cell r="C2367" t="str">
            <v>Computer Software</v>
          </cell>
          <cell r="D2367">
            <v>782</v>
          </cell>
          <cell r="E2367">
            <v>617</v>
          </cell>
          <cell r="F2367">
            <v>0</v>
          </cell>
        </row>
        <row r="2368">
          <cell r="A2368">
            <v>782619</v>
          </cell>
          <cell r="B2368" t="str">
            <v>Engineering Drafting</v>
          </cell>
          <cell r="C2368" t="str">
            <v>Computer Hardware - Maintenance</v>
          </cell>
          <cell r="D2368">
            <v>782</v>
          </cell>
          <cell r="E2368">
            <v>619</v>
          </cell>
        </row>
        <row r="2369">
          <cell r="A2369">
            <v>782641</v>
          </cell>
          <cell r="B2369" t="str">
            <v>Engineering Drafting</v>
          </cell>
          <cell r="C2369" t="str">
            <v>Membership  - Individual</v>
          </cell>
          <cell r="D2369">
            <v>782</v>
          </cell>
          <cell r="E2369">
            <v>641</v>
          </cell>
          <cell r="F2369">
            <v>0</v>
          </cell>
        </row>
        <row r="2370">
          <cell r="A2370">
            <v>782643</v>
          </cell>
          <cell r="B2370" t="str">
            <v>Engineering Drafting</v>
          </cell>
          <cell r="C2370" t="str">
            <v>Office Supplies - Stationary</v>
          </cell>
          <cell r="D2370">
            <v>782</v>
          </cell>
          <cell r="E2370">
            <v>643</v>
          </cell>
          <cell r="F2370">
            <v>0</v>
          </cell>
        </row>
        <row r="2371">
          <cell r="A2371">
            <v>783404</v>
          </cell>
          <cell r="B2371" t="str">
            <v>Contract Support</v>
          </cell>
          <cell r="C2371" t="str">
            <v>Outside Con-Elec</v>
          </cell>
          <cell r="D2371">
            <v>783</v>
          </cell>
          <cell r="E2371">
            <v>404</v>
          </cell>
          <cell r="F2371">
            <v>0</v>
          </cell>
        </row>
        <row r="2372">
          <cell r="A2372">
            <v>783405</v>
          </cell>
          <cell r="B2372" t="str">
            <v>Contract Support</v>
          </cell>
          <cell r="C2372" t="str">
            <v>Out Cont - Other</v>
          </cell>
          <cell r="D2372">
            <v>783</v>
          </cell>
          <cell r="E2372">
            <v>405</v>
          </cell>
          <cell r="F2372">
            <v>0</v>
          </cell>
        </row>
        <row r="2373">
          <cell r="A2373">
            <v>784405</v>
          </cell>
          <cell r="B2373" t="str">
            <v>Contract Support</v>
          </cell>
          <cell r="C2373" t="str">
            <v>Out Cont - Other</v>
          </cell>
          <cell r="D2373">
            <v>784</v>
          </cell>
          <cell r="E2373">
            <v>405</v>
          </cell>
        </row>
      </sheetData>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ENDS 95"/>
      <sheetName val="by cost centre"/>
      <sheetName val="Strategy Impacts"/>
      <sheetName val="Inputs"/>
    </sheetNames>
    <sheetDataSet>
      <sheetData sheetId="0" refreshError="1"/>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lfezurneutralisation"/>
      <sheetName val="#BEZUG"/>
    </sheet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2003"/>
      <sheetName val="2003-2004"/>
      <sheetName val="Actual"/>
      <sheetName val="Budget"/>
      <sheetName val="TPL"/>
      <sheetName val="Schedule"/>
      <sheetName val="CN Prod Stats Strat"/>
      <sheetName val="V9 - 18th Feb 05"/>
      <sheetName val="LE_Dirt"/>
      <sheetName val="LE_Coal"/>
      <sheetName val="Cost Centre(Don't delete)"/>
      <sheetName val="Strategy Impacts"/>
      <sheetName val="Inputs"/>
    </sheetNames>
    <sheetDataSet>
      <sheetData sheetId="0" refreshError="1"/>
      <sheetData sheetId="1" refreshError="1"/>
      <sheetData sheetId="2" refreshError="1"/>
      <sheetData sheetId="3" refreshError="1"/>
      <sheetData sheetId="4" refreshError="1"/>
      <sheetData sheetId="5" refreshError="1">
        <row r="11">
          <cell r="B11" t="str">
            <v>T1/B28toB26/ Alluv Flr</v>
          </cell>
          <cell r="C11" t="str">
            <v>EX01</v>
          </cell>
          <cell r="D11">
            <v>26590</v>
          </cell>
          <cell r="E11">
            <v>148150</v>
          </cell>
          <cell r="F11">
            <v>121560</v>
          </cell>
          <cell r="G11">
            <v>2100</v>
          </cell>
          <cell r="H11">
            <v>9.0909090909090917</v>
          </cell>
          <cell r="I11">
            <v>12.661904761904761</v>
          </cell>
          <cell r="J11">
            <v>1.3928095238095237</v>
          </cell>
        </row>
        <row r="12">
          <cell r="B12" t="str">
            <v>T01 &amp; T02 / B25 to B24 / Alluv Flr (excl Ramp B24)</v>
          </cell>
          <cell r="C12" t="str">
            <v>EX01</v>
          </cell>
          <cell r="D12">
            <v>376586</v>
          </cell>
          <cell r="E12">
            <v>376586</v>
          </cell>
          <cell r="G12">
            <v>2100</v>
          </cell>
          <cell r="H12">
            <v>9.0909090909090917</v>
          </cell>
          <cell r="I12">
            <v>179.32666666666665</v>
          </cell>
          <cell r="J12">
            <v>19.72593333333333</v>
          </cell>
        </row>
        <row r="13">
          <cell r="B13" t="str">
            <v>T1/B30 to B25/TOC (Free Dig area)</v>
          </cell>
          <cell r="C13" t="str">
            <v>EX01</v>
          </cell>
          <cell r="D13">
            <v>88665</v>
          </cell>
          <cell r="E13">
            <v>88665</v>
          </cell>
          <cell r="G13">
            <v>1800</v>
          </cell>
          <cell r="H13">
            <v>9.0909090909090917</v>
          </cell>
          <cell r="I13">
            <v>49.258333333333333</v>
          </cell>
          <cell r="J13">
            <v>5.4184166666666664</v>
          </cell>
        </row>
        <row r="14">
          <cell r="B14" t="str">
            <v>T01 &amp; T02 / B23 to B20 / Clay 4m-cut</v>
          </cell>
          <cell r="C14" t="str">
            <v>EX01</v>
          </cell>
          <cell r="D14">
            <v>450581</v>
          </cell>
          <cell r="E14">
            <v>450581</v>
          </cell>
          <cell r="G14">
            <v>2100</v>
          </cell>
          <cell r="H14">
            <v>9.0909090909090917</v>
          </cell>
          <cell r="I14">
            <v>214.56238095238095</v>
          </cell>
          <cell r="J14">
            <v>23.6018619047619</v>
          </cell>
        </row>
        <row r="15">
          <cell r="B15" t="str">
            <v>T01 &amp; T02 / B23 to B20 / Double Bench</v>
          </cell>
          <cell r="C15" t="str">
            <v>EX01</v>
          </cell>
          <cell r="D15">
            <v>80000</v>
          </cell>
          <cell r="E15">
            <v>80000</v>
          </cell>
          <cell r="G15">
            <v>1800</v>
          </cell>
          <cell r="H15">
            <v>9.0909090909090917</v>
          </cell>
          <cell r="I15">
            <v>44.444444444444443</v>
          </cell>
          <cell r="J15">
            <v>4.8888888888888884</v>
          </cell>
        </row>
        <row r="16">
          <cell r="B16" t="str">
            <v>T01/B30 to B25/TOC (Blasted Dig area)</v>
          </cell>
          <cell r="C16" t="str">
            <v>EX01</v>
          </cell>
          <cell r="D16">
            <v>119907</v>
          </cell>
          <cell r="E16">
            <v>119907</v>
          </cell>
          <cell r="G16">
            <v>1800</v>
          </cell>
          <cell r="H16">
            <v>9.0909090909090917</v>
          </cell>
          <cell r="I16">
            <v>66.614999999999995</v>
          </cell>
          <cell r="J16">
            <v>7.3276499999999984</v>
          </cell>
        </row>
        <row r="34">
          <cell r="B34" t="str">
            <v>T1/B28toB26/ Alluv Flr back to Rmp (To ROM pad)</v>
          </cell>
          <cell r="C34" t="str">
            <v>EX03</v>
          </cell>
          <cell r="D34">
            <v>12850</v>
          </cell>
          <cell r="E34">
            <v>12850</v>
          </cell>
          <cell r="F34">
            <v>0</v>
          </cell>
          <cell r="G34">
            <v>800</v>
          </cell>
          <cell r="H34">
            <v>9.0909090909090917</v>
          </cell>
          <cell r="I34">
            <v>16.0625</v>
          </cell>
          <cell r="J34">
            <v>1.766875</v>
          </cell>
        </row>
        <row r="35">
          <cell r="B35" t="str">
            <v>T01/B31/Perm Flr (ROM Sheeting)</v>
          </cell>
          <cell r="C35" t="str">
            <v>EX03</v>
          </cell>
          <cell r="D35">
            <v>45976</v>
          </cell>
          <cell r="E35">
            <v>45976</v>
          </cell>
          <cell r="F35">
            <v>0</v>
          </cell>
          <cell r="G35">
            <v>700</v>
          </cell>
          <cell r="H35">
            <v>9.0909090909090917</v>
          </cell>
          <cell r="I35">
            <v>65.680000000000007</v>
          </cell>
          <cell r="J35">
            <v>7.2248000000000001</v>
          </cell>
        </row>
        <row r="36">
          <cell r="B36" t="str">
            <v>T01/B30/Perm Flr (2/3 of blk) (ROM Sheeting)</v>
          </cell>
          <cell r="C36" t="str">
            <v>EX03</v>
          </cell>
          <cell r="D36">
            <v>30264</v>
          </cell>
          <cell r="E36">
            <v>30264</v>
          </cell>
          <cell r="F36">
            <v>0</v>
          </cell>
          <cell r="G36">
            <v>700</v>
          </cell>
          <cell r="H36">
            <v>9.0909090909090917</v>
          </cell>
          <cell r="I36">
            <v>43.234285714285711</v>
          </cell>
          <cell r="J36">
            <v>4.7557714285714274</v>
          </cell>
        </row>
        <row r="37">
          <cell r="B37" t="str">
            <v>T01/ B23/ Clay (4-m Lift)</v>
          </cell>
          <cell r="C37" t="str">
            <v>EX03</v>
          </cell>
          <cell r="D37">
            <v>40000</v>
          </cell>
          <cell r="E37">
            <v>40000</v>
          </cell>
          <cell r="F37">
            <v>0</v>
          </cell>
          <cell r="G37">
            <v>800</v>
          </cell>
          <cell r="H37">
            <v>9.0909090909090917</v>
          </cell>
          <cell r="I37">
            <v>50</v>
          </cell>
          <cell r="J37">
            <v>5.5</v>
          </cell>
        </row>
        <row r="45">
          <cell r="B45" t="str">
            <v>Scrapers - MIA area</v>
          </cell>
          <cell r="C45" t="str">
            <v>4 x 657</v>
          </cell>
          <cell r="D45">
            <v>20000</v>
          </cell>
          <cell r="E45">
            <v>20000</v>
          </cell>
          <cell r="F45">
            <v>0</v>
          </cell>
          <cell r="G45">
            <v>600</v>
          </cell>
          <cell r="H45">
            <v>10</v>
          </cell>
          <cell r="I45">
            <v>33.333333333333336</v>
          </cell>
          <cell r="J45">
            <v>3.3333333333333335</v>
          </cell>
        </row>
        <row r="46">
          <cell r="B46" t="str">
            <v>Scrapers -T Pit - Northern Haul Road</v>
          </cell>
          <cell r="C46" t="str">
            <v>4 x 657</v>
          </cell>
          <cell r="D46">
            <v>36000</v>
          </cell>
          <cell r="E46">
            <v>36000</v>
          </cell>
          <cell r="F46">
            <v>0</v>
          </cell>
          <cell r="G46">
            <v>800</v>
          </cell>
          <cell r="H46">
            <v>10</v>
          </cell>
          <cell r="I46">
            <v>45</v>
          </cell>
          <cell r="J46">
            <v>4.5</v>
          </cell>
        </row>
        <row r="47">
          <cell r="B47" t="str">
            <v>Scrapers -T-Pit - L/W half for Civil Levee</v>
          </cell>
          <cell r="C47" t="str">
            <v>4 x 657</v>
          </cell>
          <cell r="D47">
            <v>40000</v>
          </cell>
          <cell r="E47">
            <v>40000</v>
          </cell>
          <cell r="F47">
            <v>0</v>
          </cell>
          <cell r="G47">
            <v>800</v>
          </cell>
          <cell r="H47">
            <v>10</v>
          </cell>
          <cell r="I47">
            <v>50</v>
          </cell>
          <cell r="J47">
            <v>5</v>
          </cell>
        </row>
        <row r="48">
          <cell r="B48" t="str">
            <v>Scrapers - CN3</v>
          </cell>
          <cell r="C48" t="str">
            <v>4 x 657</v>
          </cell>
          <cell r="D48">
            <v>7000</v>
          </cell>
          <cell r="E48">
            <v>7000</v>
          </cell>
          <cell r="F48">
            <v>0</v>
          </cell>
          <cell r="G48">
            <v>500</v>
          </cell>
          <cell r="H48">
            <v>10</v>
          </cell>
          <cell r="I48">
            <v>14</v>
          </cell>
          <cell r="J48">
            <v>1.4</v>
          </cell>
        </row>
        <row r="49">
          <cell r="B49" t="str">
            <v>Scrapers -Eastern Dump</v>
          </cell>
          <cell r="C49" t="str">
            <v>4 x 657</v>
          </cell>
          <cell r="D49">
            <v>99323.443400000004</v>
          </cell>
          <cell r="E49">
            <v>99323.443400000004</v>
          </cell>
          <cell r="F49">
            <v>0</v>
          </cell>
          <cell r="G49">
            <v>500</v>
          </cell>
          <cell r="H49">
            <v>10</v>
          </cell>
          <cell r="I49">
            <v>198.6468868</v>
          </cell>
          <cell r="J49">
            <v>19.86468868</v>
          </cell>
        </row>
        <row r="50">
          <cell r="B50" t="str">
            <v>Scrapers -T-Pit - Finish off southern blocks of T-Pit</v>
          </cell>
          <cell r="C50" t="str">
            <v>4 x 657</v>
          </cell>
          <cell r="D50">
            <v>18266.916000000012</v>
          </cell>
          <cell r="E50">
            <v>18266.916000000012</v>
          </cell>
          <cell r="F50">
            <v>0</v>
          </cell>
          <cell r="G50">
            <v>500</v>
          </cell>
          <cell r="H50">
            <v>10</v>
          </cell>
          <cell r="I50">
            <v>36.533832000000025</v>
          </cell>
          <cell r="J50">
            <v>3.6533832000000026</v>
          </cell>
        </row>
        <row r="51">
          <cell r="B51" t="str">
            <v>Scrapers - Northern Haul Road (south of CN4)</v>
          </cell>
          <cell r="D51">
            <v>36000</v>
          </cell>
          <cell r="E51">
            <v>36000</v>
          </cell>
          <cell r="F51">
            <v>0</v>
          </cell>
          <cell r="G51">
            <v>500</v>
          </cell>
          <cell r="H51">
            <v>10</v>
          </cell>
          <cell r="I51">
            <v>72</v>
          </cell>
          <cell r="J51">
            <v>7.2</v>
          </cell>
        </row>
        <row r="82">
          <cell r="B82" t="str">
            <v>T01 / B30, B29, B28, B27, B26 &amp; B25 / to coal</v>
          </cell>
          <cell r="C82" t="str">
            <v>Orica</v>
          </cell>
          <cell r="D82">
            <v>101715</v>
          </cell>
          <cell r="E82">
            <v>0</v>
          </cell>
          <cell r="F82">
            <v>20</v>
          </cell>
          <cell r="G82">
            <v>0.5</v>
          </cell>
          <cell r="J82">
            <v>2.542875</v>
          </cell>
        </row>
        <row r="89">
          <cell r="B89" t="str">
            <v>Northern Haul Road ( Nth of CN4)</v>
          </cell>
        </row>
        <row r="90">
          <cell r="B90" t="str">
            <v>CN3</v>
          </cell>
        </row>
        <row r="91">
          <cell r="B91" t="str">
            <v>Eastern Dump</v>
          </cell>
        </row>
        <row r="92">
          <cell r="B92" t="str">
            <v>Northern Haul Road ( Sth of CN4)</v>
          </cell>
        </row>
        <row r="93">
          <cell r="B93" t="str">
            <v>Haul Road to Eastern Dump from T-Pit</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ES LE"/>
      <sheetName val="SALES &amp; COSTS"/>
      <sheetName val="PORT_INV"/>
      <sheetName val="SURVEY"/>
      <sheetName val="sales forecast"/>
      <sheetName val="Data"/>
      <sheetName val=" Costs"/>
      <sheetName val="salesgraphs"/>
      <sheetName val="7. Contract"/>
      <sheetName val="8. Graphs (1)"/>
      <sheetName val="8. Graphs (2)"/>
      <sheetName val="8. Graphs (3)"/>
      <sheetName val="SnapSh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Table other depts"/>
      <sheetName val="pivotTable admin"/>
      <sheetName val="pivotTable split 520-550"/>
      <sheetName val="pivotTable materials cc500's"/>
      <sheetName val="materials data"/>
      <sheetName val="pivotTable excl removed items"/>
      <sheetName val="data excl removed items"/>
      <sheetName val="balance sheet pivot table"/>
      <sheetName val="data balance sheet"/>
      <sheetName val="op cost pivot table"/>
      <sheetName val="data"/>
      <sheetName val="ITEMS REMOVED"/>
      <sheetName val="CURR01A"/>
      <sheetName val="CODES "/>
      <sheetName val="data op co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G2" t="str">
            <v>Code</v>
          </cell>
          <cell r="H2" t="str">
            <v>Description</v>
          </cell>
        </row>
        <row r="3">
          <cell r="A3">
            <v>1</v>
          </cell>
          <cell r="B3" t="str">
            <v/>
          </cell>
          <cell r="G3">
            <v>200</v>
          </cell>
          <cell r="H3" t="str">
            <v>Brisbane Office</v>
          </cell>
        </row>
        <row r="4">
          <cell r="A4">
            <v>2</v>
          </cell>
          <cell r="B4" t="str">
            <v/>
          </cell>
          <cell r="G4">
            <v>201</v>
          </cell>
          <cell r="H4" t="str">
            <v>Expatriates</v>
          </cell>
        </row>
        <row r="5">
          <cell r="A5">
            <v>3</v>
          </cell>
          <cell r="B5" t="str">
            <v/>
          </cell>
          <cell r="G5">
            <v>202</v>
          </cell>
          <cell r="H5" t="str">
            <v>Exempt</v>
          </cell>
        </row>
        <row r="6">
          <cell r="A6">
            <v>4</v>
          </cell>
          <cell r="B6" t="str">
            <v/>
          </cell>
          <cell r="G6">
            <v>203</v>
          </cell>
          <cell r="H6" t="str">
            <v>Loaned Personnel</v>
          </cell>
        </row>
        <row r="7">
          <cell r="A7">
            <v>5</v>
          </cell>
          <cell r="B7" t="str">
            <v/>
          </cell>
          <cell r="G7">
            <v>204</v>
          </cell>
          <cell r="H7" t="str">
            <v>Salary Staff</v>
          </cell>
        </row>
        <row r="8">
          <cell r="A8">
            <v>6</v>
          </cell>
          <cell r="B8" t="str">
            <v/>
          </cell>
          <cell r="G8">
            <v>206</v>
          </cell>
          <cell r="H8" t="str">
            <v>Corporate Ohds</v>
          </cell>
        </row>
        <row r="9">
          <cell r="A9">
            <v>7</v>
          </cell>
          <cell r="B9" t="str">
            <v/>
          </cell>
          <cell r="G9">
            <v>209</v>
          </cell>
          <cell r="H9" t="str">
            <v>Project Staff</v>
          </cell>
        </row>
        <row r="10">
          <cell r="A10">
            <v>8</v>
          </cell>
          <cell r="B10" t="str">
            <v/>
          </cell>
          <cell r="G10">
            <v>210</v>
          </cell>
          <cell r="H10" t="str">
            <v>Ord Time</v>
          </cell>
        </row>
        <row r="11">
          <cell r="A11">
            <v>9</v>
          </cell>
          <cell r="B11" t="str">
            <v/>
          </cell>
          <cell r="G11">
            <v>211</v>
          </cell>
        </row>
        <row r="12">
          <cell r="A12">
            <v>10</v>
          </cell>
          <cell r="B12" t="str">
            <v>Reloc/walk/mnr rd</v>
          </cell>
          <cell r="G12">
            <v>212</v>
          </cell>
          <cell r="H12" t="str">
            <v>Rost Ovt</v>
          </cell>
        </row>
        <row r="13">
          <cell r="A13">
            <v>11</v>
          </cell>
          <cell r="B13" t="str">
            <v>Obdn rem #301</v>
          </cell>
          <cell r="G13">
            <v>213</v>
          </cell>
        </row>
        <row r="14">
          <cell r="A14">
            <v>12</v>
          </cell>
          <cell r="B14" t="str">
            <v>Obdn rem #302</v>
          </cell>
          <cell r="G14">
            <v>214</v>
          </cell>
          <cell r="H14" t="str">
            <v>Unrost Ovt</v>
          </cell>
        </row>
        <row r="15">
          <cell r="A15">
            <v>13</v>
          </cell>
          <cell r="B15" t="str">
            <v>Obdn rem #303</v>
          </cell>
          <cell r="G15">
            <v>215</v>
          </cell>
        </row>
        <row r="16">
          <cell r="A16">
            <v>14</v>
          </cell>
          <cell r="B16" t="str">
            <v>Obdn rem #304</v>
          </cell>
          <cell r="G16">
            <v>216</v>
          </cell>
          <cell r="H16" t="str">
            <v>Bonus</v>
          </cell>
        </row>
        <row r="17">
          <cell r="A17">
            <v>15</v>
          </cell>
          <cell r="B17" t="str">
            <v>Obdn rem #305</v>
          </cell>
          <cell r="G17">
            <v>217</v>
          </cell>
        </row>
        <row r="18">
          <cell r="A18">
            <v>16</v>
          </cell>
          <cell r="B18" t="str">
            <v>Prime Prestrip</v>
          </cell>
          <cell r="G18">
            <v>218</v>
          </cell>
          <cell r="H18" t="str">
            <v>Allowances</v>
          </cell>
        </row>
        <row r="19">
          <cell r="A19">
            <v>17</v>
          </cell>
          <cell r="B19" t="str">
            <v>Dozer Assist</v>
          </cell>
          <cell r="G19">
            <v>219</v>
          </cell>
        </row>
        <row r="20">
          <cell r="A20">
            <v>18</v>
          </cell>
          <cell r="B20" t="str">
            <v/>
          </cell>
          <cell r="G20">
            <v>220</v>
          </cell>
        </row>
        <row r="21">
          <cell r="A21">
            <v>19</v>
          </cell>
          <cell r="B21" t="str">
            <v/>
          </cell>
          <cell r="G21">
            <v>221</v>
          </cell>
        </row>
        <row r="22">
          <cell r="A22">
            <v>20</v>
          </cell>
          <cell r="B22" t="str">
            <v/>
          </cell>
          <cell r="G22">
            <v>222</v>
          </cell>
        </row>
        <row r="23">
          <cell r="A23">
            <v>21</v>
          </cell>
          <cell r="B23" t="str">
            <v>Drilling - Obdn</v>
          </cell>
          <cell r="G23">
            <v>223</v>
          </cell>
        </row>
        <row r="24">
          <cell r="A24">
            <v>22</v>
          </cell>
          <cell r="B24" t="str">
            <v>Drilling - Ibdn</v>
          </cell>
          <cell r="G24">
            <v>224</v>
          </cell>
        </row>
        <row r="25">
          <cell r="A25">
            <v>23</v>
          </cell>
          <cell r="B25" t="str">
            <v>Drilling - Parting</v>
          </cell>
          <cell r="G25">
            <v>225</v>
          </cell>
        </row>
        <row r="26">
          <cell r="A26">
            <v>24</v>
          </cell>
          <cell r="B26" t="str">
            <v/>
          </cell>
          <cell r="G26">
            <v>226</v>
          </cell>
        </row>
        <row r="27">
          <cell r="A27">
            <v>25</v>
          </cell>
          <cell r="B27" t="str">
            <v/>
          </cell>
          <cell r="G27">
            <v>227</v>
          </cell>
        </row>
        <row r="28">
          <cell r="A28">
            <v>26</v>
          </cell>
          <cell r="B28" t="str">
            <v/>
          </cell>
          <cell r="G28">
            <v>228</v>
          </cell>
        </row>
        <row r="29">
          <cell r="A29">
            <v>27</v>
          </cell>
          <cell r="B29" t="str">
            <v/>
          </cell>
          <cell r="G29">
            <v>229</v>
          </cell>
        </row>
        <row r="30">
          <cell r="A30">
            <v>28</v>
          </cell>
          <cell r="B30" t="str">
            <v/>
          </cell>
          <cell r="G30">
            <v>230</v>
          </cell>
          <cell r="H30" t="str">
            <v>Prod wkr</v>
          </cell>
        </row>
        <row r="31">
          <cell r="A31">
            <v>29</v>
          </cell>
          <cell r="B31" t="str">
            <v/>
          </cell>
          <cell r="G31">
            <v>231</v>
          </cell>
        </row>
        <row r="32">
          <cell r="A32">
            <v>30</v>
          </cell>
          <cell r="B32" t="str">
            <v/>
          </cell>
          <cell r="G32">
            <v>232</v>
          </cell>
        </row>
        <row r="33">
          <cell r="A33">
            <v>31</v>
          </cell>
          <cell r="B33" t="str">
            <v>Blasting - Obdn</v>
          </cell>
          <cell r="G33">
            <v>233</v>
          </cell>
        </row>
        <row r="34">
          <cell r="A34">
            <v>32</v>
          </cell>
          <cell r="B34" t="str">
            <v>Blasting - Ibdn</v>
          </cell>
          <cell r="G34">
            <v>234</v>
          </cell>
        </row>
        <row r="35">
          <cell r="A35">
            <v>33</v>
          </cell>
          <cell r="G35">
            <v>235</v>
          </cell>
          <cell r="H35" t="str">
            <v>Mech CA</v>
          </cell>
        </row>
        <row r="36">
          <cell r="A36">
            <v>34</v>
          </cell>
          <cell r="B36" t="str">
            <v/>
          </cell>
          <cell r="G36">
            <v>236</v>
          </cell>
        </row>
        <row r="37">
          <cell r="A37">
            <v>35</v>
          </cell>
          <cell r="B37" t="str">
            <v/>
          </cell>
          <cell r="G37">
            <v>237</v>
          </cell>
        </row>
        <row r="38">
          <cell r="A38">
            <v>36</v>
          </cell>
          <cell r="B38" t="str">
            <v/>
          </cell>
          <cell r="G38">
            <v>238</v>
          </cell>
        </row>
        <row r="39">
          <cell r="A39">
            <v>37</v>
          </cell>
          <cell r="B39" t="str">
            <v/>
          </cell>
          <cell r="G39">
            <v>239</v>
          </cell>
        </row>
        <row r="40">
          <cell r="A40">
            <v>38</v>
          </cell>
          <cell r="B40" t="str">
            <v/>
          </cell>
          <cell r="G40">
            <v>240</v>
          </cell>
          <cell r="H40" t="str">
            <v>Mech tdes</v>
          </cell>
        </row>
        <row r="41">
          <cell r="A41">
            <v>39</v>
          </cell>
          <cell r="B41" t="str">
            <v/>
          </cell>
          <cell r="G41">
            <v>241</v>
          </cell>
        </row>
        <row r="42">
          <cell r="A42">
            <v>40</v>
          </cell>
          <cell r="B42" t="str">
            <v/>
          </cell>
          <cell r="G42">
            <v>242</v>
          </cell>
          <cell r="H42" t="str">
            <v>Mech appt</v>
          </cell>
        </row>
        <row r="43">
          <cell r="A43">
            <v>41</v>
          </cell>
          <cell r="B43" t="str">
            <v>Parting</v>
          </cell>
          <cell r="G43">
            <v>243</v>
          </cell>
        </row>
        <row r="44">
          <cell r="A44">
            <v>42</v>
          </cell>
          <cell r="G44">
            <v>244</v>
          </cell>
          <cell r="H44" t="str">
            <v>Elect tdes</v>
          </cell>
        </row>
        <row r="45">
          <cell r="A45">
            <v>43</v>
          </cell>
          <cell r="G45">
            <v>245</v>
          </cell>
        </row>
        <row r="46">
          <cell r="A46">
            <v>44</v>
          </cell>
          <cell r="G46">
            <v>246</v>
          </cell>
          <cell r="H46" t="str">
            <v>Elect Appt</v>
          </cell>
        </row>
        <row r="47">
          <cell r="A47">
            <v>45</v>
          </cell>
          <cell r="G47">
            <v>247</v>
          </cell>
        </row>
        <row r="48">
          <cell r="A48">
            <v>46</v>
          </cell>
          <cell r="B48" t="str">
            <v/>
          </cell>
          <cell r="G48">
            <v>248</v>
          </cell>
          <cell r="H48" t="str">
            <v>Non tdes</v>
          </cell>
        </row>
        <row r="49">
          <cell r="A49">
            <v>47</v>
          </cell>
          <cell r="B49" t="str">
            <v/>
          </cell>
          <cell r="G49">
            <v>249</v>
          </cell>
        </row>
        <row r="50">
          <cell r="A50">
            <v>48</v>
          </cell>
          <cell r="B50" t="str">
            <v/>
          </cell>
          <cell r="G50">
            <v>250</v>
          </cell>
        </row>
        <row r="51">
          <cell r="A51">
            <v>49</v>
          </cell>
          <cell r="B51" t="str">
            <v/>
          </cell>
          <cell r="G51">
            <v>251</v>
          </cell>
        </row>
        <row r="52">
          <cell r="A52">
            <v>50</v>
          </cell>
          <cell r="G52">
            <v>252</v>
          </cell>
        </row>
        <row r="53">
          <cell r="A53">
            <v>51</v>
          </cell>
          <cell r="G53">
            <v>253</v>
          </cell>
        </row>
        <row r="54">
          <cell r="A54">
            <v>52</v>
          </cell>
          <cell r="G54">
            <v>254</v>
          </cell>
        </row>
        <row r="55">
          <cell r="A55">
            <v>53</v>
          </cell>
          <cell r="G55">
            <v>255</v>
          </cell>
        </row>
        <row r="56">
          <cell r="A56">
            <v>54</v>
          </cell>
          <cell r="G56">
            <v>256</v>
          </cell>
        </row>
        <row r="57">
          <cell r="A57">
            <v>55</v>
          </cell>
          <cell r="G57">
            <v>257</v>
          </cell>
        </row>
        <row r="58">
          <cell r="A58">
            <v>56</v>
          </cell>
          <cell r="B58" t="str">
            <v/>
          </cell>
          <cell r="G58">
            <v>258</v>
          </cell>
        </row>
        <row r="59">
          <cell r="A59">
            <v>57</v>
          </cell>
          <cell r="B59" t="str">
            <v/>
          </cell>
          <cell r="G59">
            <v>259</v>
          </cell>
        </row>
        <row r="60">
          <cell r="A60">
            <v>58</v>
          </cell>
          <cell r="B60" t="str">
            <v/>
          </cell>
          <cell r="G60">
            <v>260</v>
          </cell>
        </row>
        <row r="61">
          <cell r="A61">
            <v>59</v>
          </cell>
          <cell r="B61" t="str">
            <v/>
          </cell>
          <cell r="G61">
            <v>261</v>
          </cell>
        </row>
        <row r="62">
          <cell r="A62">
            <v>60</v>
          </cell>
          <cell r="B62" t="str">
            <v/>
          </cell>
          <cell r="G62">
            <v>262</v>
          </cell>
        </row>
        <row r="63">
          <cell r="A63">
            <v>61</v>
          </cell>
          <cell r="B63" t="str">
            <v>ROM s/pile recyle</v>
          </cell>
          <cell r="G63">
            <v>263</v>
          </cell>
        </row>
        <row r="64">
          <cell r="A64">
            <v>62</v>
          </cell>
          <cell r="B64" t="str">
            <v>Coal Mining</v>
          </cell>
          <cell r="G64">
            <v>264</v>
          </cell>
        </row>
        <row r="65">
          <cell r="A65">
            <v>63</v>
          </cell>
          <cell r="G65">
            <v>265</v>
          </cell>
        </row>
        <row r="66">
          <cell r="A66">
            <v>64</v>
          </cell>
          <cell r="G66">
            <v>266</v>
          </cell>
        </row>
        <row r="67">
          <cell r="A67">
            <v>65</v>
          </cell>
          <cell r="G67">
            <v>270</v>
          </cell>
        </row>
        <row r="68">
          <cell r="A68">
            <v>66</v>
          </cell>
          <cell r="G68">
            <v>271</v>
          </cell>
        </row>
        <row r="69">
          <cell r="A69">
            <v>67</v>
          </cell>
          <cell r="B69" t="str">
            <v>Drainage/Pumping</v>
          </cell>
          <cell r="G69">
            <v>272</v>
          </cell>
        </row>
        <row r="70">
          <cell r="A70">
            <v>68</v>
          </cell>
          <cell r="B70" t="str">
            <v>Rd mtce/ const.</v>
          </cell>
          <cell r="G70">
            <v>273</v>
          </cell>
        </row>
        <row r="71">
          <cell r="A71">
            <v>69</v>
          </cell>
          <cell r="G71">
            <v>274</v>
          </cell>
        </row>
        <row r="72">
          <cell r="A72">
            <v>70</v>
          </cell>
          <cell r="B72" t="str">
            <v>Mnr rd const</v>
          </cell>
          <cell r="G72">
            <v>275</v>
          </cell>
        </row>
        <row r="73">
          <cell r="A73">
            <v>71</v>
          </cell>
          <cell r="B73" t="str">
            <v>Contract support</v>
          </cell>
          <cell r="G73">
            <v>276</v>
          </cell>
        </row>
        <row r="74">
          <cell r="A74">
            <v>72</v>
          </cell>
          <cell r="B74" t="str">
            <v>Tailings dam</v>
          </cell>
          <cell r="G74">
            <v>277</v>
          </cell>
        </row>
        <row r="75">
          <cell r="A75">
            <v>73</v>
          </cell>
          <cell r="B75" t="str">
            <v>Operations Imp.</v>
          </cell>
          <cell r="G75">
            <v>278</v>
          </cell>
        </row>
        <row r="76">
          <cell r="A76">
            <v>74</v>
          </cell>
          <cell r="G76">
            <v>279</v>
          </cell>
        </row>
        <row r="77">
          <cell r="A77">
            <v>75</v>
          </cell>
          <cell r="B77" t="str">
            <v>Service truck lab.</v>
          </cell>
          <cell r="G77">
            <v>280</v>
          </cell>
        </row>
        <row r="78">
          <cell r="A78">
            <v>76</v>
          </cell>
          <cell r="B78" t="str">
            <v>Support services</v>
          </cell>
          <cell r="G78">
            <v>281</v>
          </cell>
        </row>
        <row r="79">
          <cell r="A79">
            <v>77</v>
          </cell>
          <cell r="B79" t="str">
            <v>Job training</v>
          </cell>
          <cell r="G79">
            <v>282</v>
          </cell>
        </row>
        <row r="80">
          <cell r="A80">
            <v>78</v>
          </cell>
          <cell r="B80" t="str">
            <v>Safety Training</v>
          </cell>
          <cell r="G80">
            <v>283</v>
          </cell>
        </row>
        <row r="81">
          <cell r="A81">
            <v>79</v>
          </cell>
          <cell r="B81" t="str">
            <v>Union meet/nego</v>
          </cell>
          <cell r="G81">
            <v>284</v>
          </cell>
        </row>
        <row r="82">
          <cell r="A82">
            <v>80</v>
          </cell>
          <cell r="B82" t="str">
            <v>Reclamation</v>
          </cell>
          <cell r="G82">
            <v>285</v>
          </cell>
        </row>
        <row r="83">
          <cell r="A83">
            <v>81</v>
          </cell>
          <cell r="B83" t="str">
            <v>Revegetation</v>
          </cell>
          <cell r="G83">
            <v>286</v>
          </cell>
        </row>
        <row r="84">
          <cell r="A84">
            <v>82</v>
          </cell>
          <cell r="B84" t="str">
            <v>Topsoil movement</v>
          </cell>
          <cell r="G84">
            <v>287</v>
          </cell>
        </row>
        <row r="85">
          <cell r="A85">
            <v>83</v>
          </cell>
          <cell r="B85" t="str">
            <v>Movt spile spile</v>
          </cell>
          <cell r="G85">
            <v>288</v>
          </cell>
        </row>
        <row r="86">
          <cell r="A86">
            <v>84</v>
          </cell>
          <cell r="B86" t="str">
            <v>Reject disposal</v>
          </cell>
          <cell r="G86">
            <v>290</v>
          </cell>
          <cell r="H86" t="str">
            <v>Temp. Emp.</v>
          </cell>
        </row>
        <row r="87">
          <cell r="A87">
            <v>85</v>
          </cell>
          <cell r="B87" t="str">
            <v>Road mtce</v>
          </cell>
          <cell r="G87">
            <v>291</v>
          </cell>
          <cell r="H87" t="str">
            <v>Students</v>
          </cell>
        </row>
        <row r="88">
          <cell r="A88">
            <v>86</v>
          </cell>
          <cell r="B88" t="str">
            <v/>
          </cell>
          <cell r="G88">
            <v>292</v>
          </cell>
          <cell r="H88" t="str">
            <v>Staff AWA agreements</v>
          </cell>
        </row>
        <row r="89">
          <cell r="A89">
            <v>87</v>
          </cell>
          <cell r="G89">
            <v>298</v>
          </cell>
          <cell r="H89" t="str">
            <v>Wages Tfr</v>
          </cell>
        </row>
        <row r="90">
          <cell r="A90">
            <v>88</v>
          </cell>
          <cell r="G90">
            <v>299</v>
          </cell>
          <cell r="H90" t="str">
            <v>On costs</v>
          </cell>
        </row>
        <row r="91">
          <cell r="A91">
            <v>89</v>
          </cell>
          <cell r="G91">
            <v>301</v>
          </cell>
          <cell r="H91" t="str">
            <v>Consumables</v>
          </cell>
        </row>
        <row r="92">
          <cell r="A92">
            <v>90</v>
          </cell>
          <cell r="B92" t="str">
            <v/>
          </cell>
          <cell r="G92">
            <v>302</v>
          </cell>
          <cell r="H92" t="str">
            <v>Consumable-Lab</v>
          </cell>
        </row>
        <row r="93">
          <cell r="A93">
            <v>91</v>
          </cell>
          <cell r="B93" t="str">
            <v xml:space="preserve">Mining A Crew Labour </v>
          </cell>
          <cell r="G93">
            <v>307</v>
          </cell>
          <cell r="H93" t="str">
            <v>Tyres &amp; Tubes</v>
          </cell>
        </row>
        <row r="94">
          <cell r="A94">
            <v>92</v>
          </cell>
          <cell r="B94" t="str">
            <v xml:space="preserve">Mining B Crew Labour </v>
          </cell>
          <cell r="G94">
            <v>308</v>
          </cell>
          <cell r="H94" t="str">
            <v>Grd.Engag'g</v>
          </cell>
        </row>
        <row r="95">
          <cell r="A95">
            <v>93</v>
          </cell>
          <cell r="B95" t="str">
            <v xml:space="preserve">Mining C Crew Labour </v>
          </cell>
          <cell r="G95">
            <v>309</v>
          </cell>
          <cell r="H95" t="str">
            <v>Fuels/Oils</v>
          </cell>
        </row>
        <row r="96">
          <cell r="A96">
            <v>94</v>
          </cell>
          <cell r="B96" t="str">
            <v>Mining PDS</v>
          </cell>
          <cell r="G96">
            <v>310</v>
          </cell>
          <cell r="H96" t="str">
            <v>Waste Recycling</v>
          </cell>
        </row>
        <row r="97">
          <cell r="A97">
            <v>95</v>
          </cell>
          <cell r="B97" t="str">
            <v/>
          </cell>
          <cell r="G97">
            <v>313</v>
          </cell>
          <cell r="H97" t="str">
            <v>Process Reagen</v>
          </cell>
        </row>
        <row r="98">
          <cell r="A98">
            <v>96</v>
          </cell>
          <cell r="B98" t="str">
            <v/>
          </cell>
          <cell r="G98">
            <v>314</v>
          </cell>
          <cell r="H98" t="str">
            <v>Explosives</v>
          </cell>
        </row>
        <row r="99">
          <cell r="A99">
            <v>97</v>
          </cell>
          <cell r="B99" t="str">
            <v/>
          </cell>
          <cell r="G99">
            <v>322</v>
          </cell>
          <cell r="H99" t="str">
            <v>Electricity</v>
          </cell>
        </row>
        <row r="100">
          <cell r="A100">
            <v>98</v>
          </cell>
          <cell r="B100" t="str">
            <v/>
          </cell>
          <cell r="G100">
            <v>323</v>
          </cell>
          <cell r="H100" t="str">
            <v>Water</v>
          </cell>
        </row>
        <row r="101">
          <cell r="A101">
            <v>99</v>
          </cell>
          <cell r="B101" t="str">
            <v/>
          </cell>
          <cell r="G101">
            <v>324</v>
          </cell>
          <cell r="H101" t="str">
            <v>LP Gas</v>
          </cell>
        </row>
        <row r="102">
          <cell r="A102">
            <v>211</v>
          </cell>
          <cell r="B102" t="str">
            <v>ROM dump station</v>
          </cell>
          <cell r="G102">
            <v>329</v>
          </cell>
          <cell r="H102" t="str">
            <v>Airconditioning</v>
          </cell>
        </row>
        <row r="103">
          <cell r="A103">
            <v>212</v>
          </cell>
          <cell r="B103" t="str">
            <v>Breaker station</v>
          </cell>
          <cell r="G103">
            <v>330</v>
          </cell>
          <cell r="H103" t="str">
            <v>Mech.Spares</v>
          </cell>
        </row>
        <row r="104">
          <cell r="A104">
            <v>213</v>
          </cell>
          <cell r="B104" t="str">
            <v>Rejects Disposal</v>
          </cell>
          <cell r="G104">
            <v>331</v>
          </cell>
          <cell r="H104" t="str">
            <v>Elect.Spares</v>
          </cell>
        </row>
        <row r="105">
          <cell r="A105">
            <v>221</v>
          </cell>
          <cell r="B105" t="str">
            <v>Crushing station</v>
          </cell>
          <cell r="G105">
            <v>332</v>
          </cell>
          <cell r="H105" t="str">
            <v>Build.Serv.Spare</v>
          </cell>
        </row>
        <row r="106">
          <cell r="A106">
            <v>222</v>
          </cell>
          <cell r="B106" t="str">
            <v>Stacking</v>
          </cell>
          <cell r="G106">
            <v>334</v>
          </cell>
          <cell r="H106" t="str">
            <v>Pipe &amp; Steel</v>
          </cell>
        </row>
        <row r="107">
          <cell r="A107">
            <v>223</v>
          </cell>
          <cell r="B107" t="str">
            <v>Reclaiming</v>
          </cell>
          <cell r="G107">
            <v>336</v>
          </cell>
          <cell r="H107" t="str">
            <v>Instruments &amp; Lab</v>
          </cell>
        </row>
        <row r="108">
          <cell r="A108">
            <v>230</v>
          </cell>
          <cell r="B108" t="str">
            <v>Coking coal p/hdl</v>
          </cell>
          <cell r="G108">
            <v>337</v>
          </cell>
          <cell r="H108" t="str">
            <v>Signage</v>
          </cell>
        </row>
        <row r="109">
          <cell r="A109">
            <v>231</v>
          </cell>
          <cell r="B109" t="str">
            <v>Raw coal dis/des</v>
          </cell>
          <cell r="G109">
            <v>340</v>
          </cell>
          <cell r="H109" t="str">
            <v>Mat.Hand.</v>
          </cell>
        </row>
        <row r="110">
          <cell r="A110">
            <v>232</v>
          </cell>
          <cell r="B110" t="str">
            <v>Prim. hvy Med Mod</v>
          </cell>
          <cell r="G110">
            <v>341</v>
          </cell>
          <cell r="H110" t="str">
            <v>Hand Tools</v>
          </cell>
        </row>
        <row r="111">
          <cell r="A111">
            <v>233</v>
          </cell>
          <cell r="B111" t="str">
            <v>Prim. hvy Med Mod</v>
          </cell>
          <cell r="G111">
            <v>342</v>
          </cell>
          <cell r="H111" t="str">
            <v>Weld.Equip.</v>
          </cell>
        </row>
        <row r="112">
          <cell r="A112">
            <v>234</v>
          </cell>
          <cell r="B112" t="str">
            <v>Prim. hvy Med Mod</v>
          </cell>
          <cell r="G112">
            <v>344</v>
          </cell>
          <cell r="H112" t="str">
            <v>Cutting Tools</v>
          </cell>
        </row>
        <row r="113">
          <cell r="A113">
            <v>235</v>
          </cell>
          <cell r="B113" t="str">
            <v>Fine coal circuit</v>
          </cell>
          <cell r="G113">
            <v>350</v>
          </cell>
          <cell r="H113" t="str">
            <v>Prot.Clothes</v>
          </cell>
        </row>
        <row r="114">
          <cell r="A114">
            <v>236</v>
          </cell>
          <cell r="B114" t="str">
            <v>Reagent dozing</v>
          </cell>
          <cell r="G114">
            <v>351</v>
          </cell>
          <cell r="H114" t="str">
            <v>Award Clothing</v>
          </cell>
        </row>
        <row r="115">
          <cell r="A115">
            <v>237</v>
          </cell>
          <cell r="B115" t="str">
            <v>Tailings circuit</v>
          </cell>
          <cell r="G115">
            <v>352</v>
          </cell>
          <cell r="H115" t="str">
            <v>Footwear</v>
          </cell>
        </row>
        <row r="116">
          <cell r="A116">
            <v>238</v>
          </cell>
          <cell r="B116" t="str">
            <v>Medium rec. circuit</v>
          </cell>
          <cell r="G116">
            <v>353</v>
          </cell>
          <cell r="H116" t="str">
            <v>Medical Supp.</v>
          </cell>
        </row>
        <row r="117">
          <cell r="A117">
            <v>239</v>
          </cell>
          <cell r="B117" t="str">
            <v>Plant services</v>
          </cell>
          <cell r="G117">
            <v>354</v>
          </cell>
          <cell r="H117" t="str">
            <v>Safety Equip.</v>
          </cell>
        </row>
        <row r="118">
          <cell r="A118">
            <v>240</v>
          </cell>
          <cell r="B118" t="str">
            <v/>
          </cell>
          <cell r="G118">
            <v>355</v>
          </cell>
          <cell r="H118" t="str">
            <v>Non-Pre. Glasses</v>
          </cell>
        </row>
        <row r="119">
          <cell r="A119">
            <v>241</v>
          </cell>
          <cell r="B119" t="str">
            <v>Secondary HM md</v>
          </cell>
          <cell r="G119">
            <v>356</v>
          </cell>
          <cell r="H119" t="str">
            <v>Prescrip. Glasses</v>
          </cell>
        </row>
        <row r="120">
          <cell r="A120">
            <v>242</v>
          </cell>
          <cell r="B120" t="str">
            <v>Middlings handling</v>
          </cell>
          <cell r="G120">
            <v>357</v>
          </cell>
          <cell r="H120" t="str">
            <v>Medical -- GST taxable</v>
          </cell>
        </row>
        <row r="121">
          <cell r="A121">
            <v>243</v>
          </cell>
          <cell r="B121" t="str">
            <v>Steam coal hdlg</v>
          </cell>
          <cell r="G121">
            <v>359</v>
          </cell>
          <cell r="H121" t="str">
            <v>Office Supplies</v>
          </cell>
        </row>
        <row r="122">
          <cell r="A122">
            <v>244</v>
          </cell>
          <cell r="B122" t="str">
            <v>Medium rec circuit</v>
          </cell>
          <cell r="G122">
            <v>400</v>
          </cell>
          <cell r="H122" t="str">
            <v>Cont - Earth Mov</v>
          </cell>
        </row>
        <row r="123">
          <cell r="A123">
            <v>245</v>
          </cell>
          <cell r="B123" t="str">
            <v>Steam coal rec ct</v>
          </cell>
          <cell r="G123">
            <v>401</v>
          </cell>
          <cell r="H123" t="str">
            <v>Cont - Drilling</v>
          </cell>
        </row>
        <row r="124">
          <cell r="A124">
            <v>246</v>
          </cell>
          <cell r="B124" t="str">
            <v/>
          </cell>
          <cell r="G124">
            <v>402</v>
          </cell>
          <cell r="H124" t="str">
            <v>Cont - Tech.Serv</v>
          </cell>
        </row>
        <row r="125">
          <cell r="A125">
            <v>247</v>
          </cell>
          <cell r="B125" t="str">
            <v>Plant services</v>
          </cell>
          <cell r="G125">
            <v>403</v>
          </cell>
          <cell r="H125" t="str">
            <v>Cont - Mechanical</v>
          </cell>
        </row>
        <row r="126">
          <cell r="A126">
            <v>248</v>
          </cell>
          <cell r="B126" t="str">
            <v/>
          </cell>
          <cell r="G126">
            <v>404</v>
          </cell>
          <cell r="H126" t="str">
            <v>Outside Con-Elec</v>
          </cell>
        </row>
        <row r="127">
          <cell r="A127">
            <v>249</v>
          </cell>
          <cell r="B127" t="str">
            <v/>
          </cell>
          <cell r="G127">
            <v>405</v>
          </cell>
          <cell r="H127" t="str">
            <v>Out Cont - Other</v>
          </cell>
        </row>
        <row r="128">
          <cell r="A128">
            <v>250</v>
          </cell>
          <cell r="B128" t="str">
            <v>Reject disp - dump</v>
          </cell>
          <cell r="G128">
            <v>406</v>
          </cell>
          <cell r="H128" t="str">
            <v>Out Cont-Catering</v>
          </cell>
        </row>
        <row r="129">
          <cell r="A129">
            <v>251</v>
          </cell>
          <cell r="B129" t="str">
            <v>Reject disp - reclm</v>
          </cell>
          <cell r="G129">
            <v>407</v>
          </cell>
          <cell r="H129" t="str">
            <v>Gardening</v>
          </cell>
        </row>
        <row r="130">
          <cell r="A130">
            <v>252</v>
          </cell>
          <cell r="B130" t="str">
            <v/>
          </cell>
          <cell r="G130">
            <v>409</v>
          </cell>
          <cell r="H130" t="str">
            <v>Ext. Equip. Hire</v>
          </cell>
        </row>
        <row r="131">
          <cell r="A131">
            <v>253</v>
          </cell>
          <cell r="B131" t="str">
            <v/>
          </cell>
          <cell r="G131">
            <v>410</v>
          </cell>
          <cell r="H131" t="str">
            <v>Int. Recoveries</v>
          </cell>
        </row>
        <row r="132">
          <cell r="A132">
            <v>254</v>
          </cell>
          <cell r="B132" t="str">
            <v>Control sys</v>
          </cell>
          <cell r="G132">
            <v>412</v>
          </cell>
          <cell r="H132" t="str">
            <v>Emp. Debtors - hand tools</v>
          </cell>
        </row>
        <row r="133">
          <cell r="A133">
            <v>255</v>
          </cell>
          <cell r="B133" t="str">
            <v/>
          </cell>
          <cell r="G133">
            <v>413</v>
          </cell>
          <cell r="H133" t="str">
            <v>T/fer Rehab Costs</v>
          </cell>
        </row>
        <row r="134">
          <cell r="A134">
            <v>256</v>
          </cell>
          <cell r="B134" t="str">
            <v>Medium rec circuit</v>
          </cell>
          <cell r="G134">
            <v>418</v>
          </cell>
          <cell r="H134" t="str">
            <v>Long service leave</v>
          </cell>
        </row>
        <row r="135">
          <cell r="A135">
            <v>257</v>
          </cell>
          <cell r="B135" t="str">
            <v/>
          </cell>
          <cell r="G135">
            <v>423</v>
          </cell>
          <cell r="H135" t="str">
            <v>Sundry Receivables</v>
          </cell>
        </row>
        <row r="136">
          <cell r="A136">
            <v>258</v>
          </cell>
          <cell r="B136" t="str">
            <v>Reject disp T/dam</v>
          </cell>
          <cell r="G136">
            <v>470</v>
          </cell>
          <cell r="H136" t="str">
            <v>External Rent</v>
          </cell>
        </row>
        <row r="137">
          <cell r="A137">
            <v>259</v>
          </cell>
          <cell r="B137" t="str">
            <v>Plant services</v>
          </cell>
          <cell r="G137">
            <v>489</v>
          </cell>
          <cell r="H137" t="str">
            <v>Tfr exploration</v>
          </cell>
        </row>
        <row r="138">
          <cell r="A138">
            <v>260</v>
          </cell>
          <cell r="B138" t="str">
            <v/>
          </cell>
          <cell r="G138">
            <v>499</v>
          </cell>
          <cell r="H138" t="str">
            <v>External recovery</v>
          </cell>
        </row>
        <row r="139">
          <cell r="A139">
            <v>261</v>
          </cell>
          <cell r="B139" t="str">
            <v>Product reclming</v>
          </cell>
          <cell r="G139">
            <v>500</v>
          </cell>
          <cell r="H139" t="str">
            <v>P&amp;E depn</v>
          </cell>
        </row>
        <row r="140">
          <cell r="A140">
            <v>262</v>
          </cell>
          <cell r="B140" t="str">
            <v/>
          </cell>
          <cell r="G140">
            <v>501</v>
          </cell>
          <cell r="H140" t="str">
            <v>OF&amp;F depn</v>
          </cell>
        </row>
        <row r="141">
          <cell r="A141">
            <v>263</v>
          </cell>
          <cell r="B141" t="str">
            <v>Loading station</v>
          </cell>
          <cell r="G141">
            <v>502</v>
          </cell>
          <cell r="H141" t="str">
            <v>MV depn</v>
          </cell>
        </row>
        <row r="142">
          <cell r="A142">
            <v>264</v>
          </cell>
          <cell r="B142" t="str">
            <v/>
          </cell>
          <cell r="G142">
            <v>503</v>
          </cell>
          <cell r="H142" t="str">
            <v>Land depn</v>
          </cell>
        </row>
        <row r="143">
          <cell r="A143">
            <v>265</v>
          </cell>
          <cell r="B143" t="str">
            <v/>
          </cell>
          <cell r="G143">
            <v>504</v>
          </cell>
          <cell r="H143" t="str">
            <v>Buildings depn</v>
          </cell>
        </row>
        <row r="144">
          <cell r="A144">
            <v>266</v>
          </cell>
          <cell r="B144" t="str">
            <v/>
          </cell>
          <cell r="G144">
            <v>505</v>
          </cell>
          <cell r="H144" t="str">
            <v>Leased Assets - Amort</v>
          </cell>
        </row>
        <row r="145">
          <cell r="A145">
            <v>267</v>
          </cell>
          <cell r="B145" t="str">
            <v/>
          </cell>
          <cell r="G145">
            <v>506</v>
          </cell>
          <cell r="H145" t="str">
            <v>Leased Imp - Amort</v>
          </cell>
        </row>
        <row r="146">
          <cell r="A146">
            <v>268</v>
          </cell>
          <cell r="B146" t="str">
            <v/>
          </cell>
          <cell r="G146">
            <v>507</v>
          </cell>
          <cell r="H146" t="str">
            <v>Infrastructure Amortisation</v>
          </cell>
        </row>
        <row r="147">
          <cell r="A147">
            <v>269</v>
          </cell>
          <cell r="B147" t="str">
            <v/>
          </cell>
          <cell r="G147">
            <v>508</v>
          </cell>
          <cell r="H147" t="str">
            <v>Economics reserves - amortisiation</v>
          </cell>
        </row>
        <row r="148">
          <cell r="A148">
            <v>270</v>
          </cell>
          <cell r="B148" t="str">
            <v>Plant operation</v>
          </cell>
          <cell r="G148">
            <v>509</v>
          </cell>
          <cell r="H148" t="str">
            <v>Mine dev - Amrt</v>
          </cell>
        </row>
        <row r="149">
          <cell r="A149">
            <v>271</v>
          </cell>
          <cell r="B149" t="str">
            <v>Proc. Metallurgy</v>
          </cell>
          <cell r="G149">
            <v>560</v>
          </cell>
          <cell r="H149" t="str">
            <v>Y2K - consulting</v>
          </cell>
        </row>
        <row r="150">
          <cell r="A150">
            <v>272</v>
          </cell>
          <cell r="B150" t="str">
            <v>Workshop operations</v>
          </cell>
          <cell r="G150">
            <v>561</v>
          </cell>
          <cell r="H150" t="str">
            <v>Y2k - travel</v>
          </cell>
        </row>
        <row r="151">
          <cell r="A151">
            <v>273</v>
          </cell>
          <cell r="B151" t="str">
            <v/>
          </cell>
          <cell r="G151">
            <v>562</v>
          </cell>
          <cell r="H151" t="str">
            <v>Y2K - other</v>
          </cell>
        </row>
        <row r="152">
          <cell r="A152">
            <v>274</v>
          </cell>
          <cell r="B152" t="str">
            <v/>
          </cell>
          <cell r="G152">
            <v>600</v>
          </cell>
          <cell r="H152" t="str">
            <v>Advert/Promotion</v>
          </cell>
        </row>
        <row r="153">
          <cell r="A153">
            <v>275</v>
          </cell>
          <cell r="B153" t="str">
            <v>Quality Assurance</v>
          </cell>
          <cell r="G153">
            <v>601</v>
          </cell>
          <cell r="H153" t="str">
            <v>Bank Changes</v>
          </cell>
        </row>
        <row r="154">
          <cell r="A154">
            <v>276</v>
          </cell>
          <cell r="B154" t="str">
            <v>Support services</v>
          </cell>
          <cell r="G154">
            <v>602</v>
          </cell>
          <cell r="H154" t="str">
            <v>Consult. Fees</v>
          </cell>
        </row>
        <row r="155">
          <cell r="A155">
            <v>277</v>
          </cell>
          <cell r="B155" t="str">
            <v>Job training</v>
          </cell>
          <cell r="G155">
            <v>603</v>
          </cell>
          <cell r="H155" t="str">
            <v>Interest on finance lease</v>
          </cell>
        </row>
        <row r="156">
          <cell r="A156">
            <v>278</v>
          </cell>
          <cell r="B156" t="str">
            <v>Safety training</v>
          </cell>
          <cell r="G156">
            <v>604</v>
          </cell>
          <cell r="H156" t="str">
            <v>Comm - Postage</v>
          </cell>
        </row>
        <row r="157">
          <cell r="A157">
            <v>279</v>
          </cell>
          <cell r="B157" t="str">
            <v>Union meet/nego</v>
          </cell>
          <cell r="G157">
            <v>605</v>
          </cell>
          <cell r="H157" t="str">
            <v>Telecommunicat</v>
          </cell>
        </row>
        <row r="158">
          <cell r="A158">
            <v>280</v>
          </cell>
          <cell r="B158" t="str">
            <v>Lab-bypass</v>
          </cell>
          <cell r="G158">
            <v>607</v>
          </cell>
          <cell r="H158" t="str">
            <v>Commission Rec.</v>
          </cell>
        </row>
        <row r="159">
          <cell r="A159">
            <v>281</v>
          </cell>
          <cell r="B159" t="str">
            <v>Lab-plant feed</v>
          </cell>
          <cell r="G159">
            <v>609</v>
          </cell>
          <cell r="H159" t="str">
            <v>Corp.Serv - Legal</v>
          </cell>
        </row>
        <row r="160">
          <cell r="A160">
            <v>282</v>
          </cell>
          <cell r="B160" t="str">
            <v>Lab-mine planning</v>
          </cell>
          <cell r="G160">
            <v>610</v>
          </cell>
          <cell r="H160" t="str">
            <v>Corp.Serv-Other</v>
          </cell>
        </row>
        <row r="161">
          <cell r="A161">
            <v>283</v>
          </cell>
          <cell r="B161" t="str">
            <v>Lab-exploration</v>
          </cell>
          <cell r="G161">
            <v>614</v>
          </cell>
          <cell r="H161" t="str">
            <v>Data Pro-Fac.Mgt</v>
          </cell>
        </row>
        <row r="162">
          <cell r="A162">
            <v>284</v>
          </cell>
          <cell r="B162" t="str">
            <v>Lab-environ/wtr tr</v>
          </cell>
          <cell r="G162">
            <v>615</v>
          </cell>
          <cell r="H162" t="str">
            <v>Data Pro-S/ware</v>
          </cell>
        </row>
        <row r="163">
          <cell r="A163">
            <v>285</v>
          </cell>
          <cell r="G163">
            <v>616</v>
          </cell>
          <cell r="H163" t="str">
            <v>Data Pro-Consult.</v>
          </cell>
        </row>
        <row r="164">
          <cell r="A164">
            <v>286</v>
          </cell>
          <cell r="B164" t="str">
            <v>Support services</v>
          </cell>
          <cell r="G164">
            <v>617</v>
          </cell>
          <cell r="H164" t="str">
            <v>Comp. Software</v>
          </cell>
        </row>
        <row r="165">
          <cell r="A165">
            <v>287</v>
          </cell>
          <cell r="B165" t="str">
            <v>Job training</v>
          </cell>
          <cell r="G165">
            <v>618</v>
          </cell>
          <cell r="H165" t="str">
            <v>C Software-Maint</v>
          </cell>
        </row>
        <row r="166">
          <cell r="A166">
            <v>288</v>
          </cell>
          <cell r="B166" t="str">
            <v>Safety training</v>
          </cell>
          <cell r="G166">
            <v>619</v>
          </cell>
          <cell r="H166" t="str">
            <v>Computer Eqpt</v>
          </cell>
        </row>
        <row r="167">
          <cell r="A167">
            <v>289</v>
          </cell>
          <cell r="B167" t="str">
            <v>Union meet/nego</v>
          </cell>
          <cell r="G167">
            <v>620</v>
          </cell>
          <cell r="H167" t="str">
            <v>C &amp; L - Audit</v>
          </cell>
        </row>
        <row r="168">
          <cell r="A168">
            <v>290</v>
          </cell>
          <cell r="B168" t="str">
            <v>Minor equip rep</v>
          </cell>
          <cell r="G168">
            <v>621</v>
          </cell>
          <cell r="H168" t="str">
            <v>C &amp; L - Oth Serv.</v>
          </cell>
        </row>
        <row r="169">
          <cell r="A169">
            <v>291</v>
          </cell>
          <cell r="B169" t="str">
            <v xml:space="preserve">CPP A Crew Labour </v>
          </cell>
          <cell r="G169">
            <v>622</v>
          </cell>
          <cell r="H169" t="str">
            <v>Legal-Outside Co</v>
          </cell>
        </row>
        <row r="170">
          <cell r="A170">
            <v>292</v>
          </cell>
          <cell r="B170" t="str">
            <v xml:space="preserve">CPP B Crew Labour </v>
          </cell>
          <cell r="G170">
            <v>623</v>
          </cell>
          <cell r="H170" t="str">
            <v>P Var. A/C No 1</v>
          </cell>
        </row>
        <row r="171">
          <cell r="A171">
            <v>293</v>
          </cell>
          <cell r="B171" t="str">
            <v xml:space="preserve">CPP C Crew Labour </v>
          </cell>
          <cell r="G171">
            <v>624</v>
          </cell>
          <cell r="H171" t="str">
            <v>P Var. A/C No 2</v>
          </cell>
        </row>
        <row r="172">
          <cell r="A172">
            <v>294</v>
          </cell>
          <cell r="B172" t="str">
            <v/>
          </cell>
          <cell r="G172">
            <v>625</v>
          </cell>
          <cell r="H172" t="str">
            <v>Stock Write Off</v>
          </cell>
        </row>
        <row r="173">
          <cell r="A173">
            <v>295</v>
          </cell>
          <cell r="B173" t="str">
            <v>Appt training</v>
          </cell>
          <cell r="G173">
            <v>626</v>
          </cell>
          <cell r="H173" t="str">
            <v>Mat. Lost in Tran</v>
          </cell>
        </row>
        <row r="174">
          <cell r="A174">
            <v>296</v>
          </cell>
          <cell r="B174" t="str">
            <v>Support services</v>
          </cell>
          <cell r="G174">
            <v>627</v>
          </cell>
          <cell r="H174" t="str">
            <v>Labour Variance</v>
          </cell>
        </row>
        <row r="175">
          <cell r="A175">
            <v>297</v>
          </cell>
          <cell r="B175" t="str">
            <v>Job training</v>
          </cell>
          <cell r="G175">
            <v>628</v>
          </cell>
          <cell r="H175" t="str">
            <v>Staff Bonus</v>
          </cell>
        </row>
        <row r="176">
          <cell r="A176">
            <v>298</v>
          </cell>
          <cell r="B176" t="str">
            <v>Safety training</v>
          </cell>
          <cell r="G176">
            <v>629</v>
          </cell>
          <cell r="H176" t="str">
            <v>120D Rep.Stk.Adj</v>
          </cell>
        </row>
        <row r="177">
          <cell r="A177">
            <v>299</v>
          </cell>
          <cell r="B177" t="str">
            <v>Union meet/nego</v>
          </cell>
          <cell r="G177">
            <v>630</v>
          </cell>
          <cell r="H177" t="str">
            <v>Freight - other</v>
          </cell>
        </row>
        <row r="178">
          <cell r="A178">
            <v>300</v>
          </cell>
          <cell r="B178" t="str">
            <v/>
          </cell>
          <cell r="G178">
            <v>631</v>
          </cell>
          <cell r="H178" t="str">
            <v>Insurance</v>
          </cell>
        </row>
        <row r="179">
          <cell r="A179">
            <v>301</v>
          </cell>
          <cell r="B179" t="str">
            <v>Dragline 1</v>
          </cell>
          <cell r="G179">
            <v>632</v>
          </cell>
          <cell r="H179" t="str">
            <v>Licences/Permits</v>
          </cell>
        </row>
        <row r="180">
          <cell r="A180">
            <v>302</v>
          </cell>
          <cell r="B180" t="str">
            <v>Dragline 2</v>
          </cell>
          <cell r="G180">
            <v>633</v>
          </cell>
          <cell r="H180" t="str">
            <v>Stamp Duty</v>
          </cell>
        </row>
        <row r="181">
          <cell r="A181">
            <v>303</v>
          </cell>
          <cell r="B181" t="str">
            <v>Dragline 3</v>
          </cell>
          <cell r="G181">
            <v>634</v>
          </cell>
          <cell r="H181" t="str">
            <v>Royalties</v>
          </cell>
        </row>
        <row r="182">
          <cell r="A182">
            <v>304</v>
          </cell>
          <cell r="B182" t="str">
            <v>Dragline 4</v>
          </cell>
          <cell r="G182">
            <v>635</v>
          </cell>
          <cell r="H182" t="str">
            <v>D S C Deficit</v>
          </cell>
        </row>
        <row r="183">
          <cell r="A183">
            <v>305</v>
          </cell>
          <cell r="B183" t="str">
            <v>Dragline 5</v>
          </cell>
          <cell r="G183">
            <v>636</v>
          </cell>
          <cell r="H183" t="str">
            <v>Fringe Ben. Tax</v>
          </cell>
        </row>
        <row r="184">
          <cell r="A184">
            <v>306</v>
          </cell>
          <cell r="B184" t="str">
            <v/>
          </cell>
          <cell r="G184">
            <v>637</v>
          </cell>
          <cell r="H184" t="str">
            <v>AMIRA Sch. Pay</v>
          </cell>
        </row>
        <row r="185">
          <cell r="A185">
            <v>307</v>
          </cell>
          <cell r="B185" t="str">
            <v/>
          </cell>
          <cell r="G185">
            <v>638</v>
          </cell>
          <cell r="H185" t="str">
            <v>Employee Ent.</v>
          </cell>
        </row>
        <row r="186">
          <cell r="A186">
            <v>308</v>
          </cell>
          <cell r="B186" t="str">
            <v/>
          </cell>
          <cell r="G186">
            <v>639</v>
          </cell>
          <cell r="H186" t="str">
            <v>R &amp; D Expenses</v>
          </cell>
        </row>
        <row r="187">
          <cell r="A187">
            <v>309</v>
          </cell>
          <cell r="B187" t="str">
            <v/>
          </cell>
          <cell r="G187">
            <v>640</v>
          </cell>
          <cell r="H187" t="str">
            <v>Mem.- Company</v>
          </cell>
        </row>
        <row r="188">
          <cell r="A188">
            <v>310</v>
          </cell>
          <cell r="B188" t="str">
            <v/>
          </cell>
          <cell r="G188">
            <v>641</v>
          </cell>
          <cell r="H188" t="str">
            <v>Mem. - Individual</v>
          </cell>
        </row>
        <row r="189">
          <cell r="A189">
            <v>311</v>
          </cell>
          <cell r="G189">
            <v>643</v>
          </cell>
          <cell r="H189" t="str">
            <v>Off. Supp./Print.St</v>
          </cell>
        </row>
        <row r="190">
          <cell r="A190">
            <v>312</v>
          </cell>
          <cell r="B190" t="str">
            <v/>
          </cell>
          <cell r="G190">
            <v>644</v>
          </cell>
          <cell r="H190" t="str">
            <v>Off. Eq. Rental</v>
          </cell>
        </row>
        <row r="191">
          <cell r="A191">
            <v>313</v>
          </cell>
          <cell r="B191" t="str">
            <v>Overburden drills</v>
          </cell>
          <cell r="G191">
            <v>645</v>
          </cell>
          <cell r="H191" t="str">
            <v>Minor Eq. Purch</v>
          </cell>
        </row>
        <row r="192">
          <cell r="A192">
            <v>314</v>
          </cell>
          <cell r="B192" t="str">
            <v/>
          </cell>
          <cell r="G192">
            <v>646</v>
          </cell>
          <cell r="H192" t="str">
            <v>Publications</v>
          </cell>
        </row>
        <row r="193">
          <cell r="A193">
            <v>315</v>
          </cell>
          <cell r="B193" t="str">
            <v/>
          </cell>
          <cell r="G193">
            <v>647</v>
          </cell>
          <cell r="H193" t="str">
            <v>Safety Awards</v>
          </cell>
        </row>
        <row r="194">
          <cell r="A194">
            <v>316</v>
          </cell>
          <cell r="B194" t="str">
            <v/>
          </cell>
          <cell r="G194">
            <v>650</v>
          </cell>
          <cell r="H194" t="str">
            <v>Rates</v>
          </cell>
        </row>
        <row r="195">
          <cell r="A195">
            <v>317</v>
          </cell>
          <cell r="B195" t="str">
            <v/>
          </cell>
          <cell r="G195">
            <v>651</v>
          </cell>
          <cell r="H195" t="str">
            <v>Rentals - Office</v>
          </cell>
        </row>
        <row r="196">
          <cell r="A196">
            <v>318</v>
          </cell>
          <cell r="B196" t="str">
            <v/>
          </cell>
          <cell r="G196">
            <v>652</v>
          </cell>
          <cell r="H196" t="str">
            <v>Rentals- Others</v>
          </cell>
        </row>
        <row r="197">
          <cell r="A197">
            <v>319</v>
          </cell>
          <cell r="B197" t="str">
            <v/>
          </cell>
          <cell r="G197">
            <v>655</v>
          </cell>
          <cell r="H197" t="str">
            <v>Vehicles - Lease</v>
          </cell>
        </row>
        <row r="198">
          <cell r="A198">
            <v>320</v>
          </cell>
          <cell r="B198" t="str">
            <v/>
          </cell>
          <cell r="G198">
            <v>656</v>
          </cell>
          <cell r="H198" t="str">
            <v>Veh. Reg/3rd Pty</v>
          </cell>
        </row>
        <row r="199">
          <cell r="A199">
            <v>321</v>
          </cell>
          <cell r="B199" t="str">
            <v>Driltech D40K</v>
          </cell>
          <cell r="G199">
            <v>657</v>
          </cell>
          <cell r="H199" t="str">
            <v>Veh. - Running Co</v>
          </cell>
        </row>
        <row r="200">
          <cell r="A200">
            <v>322</v>
          </cell>
          <cell r="B200" t="str">
            <v>Coal sample drill</v>
          </cell>
          <cell r="G200">
            <v>660</v>
          </cell>
          <cell r="H200" t="str">
            <v>O/S Travel-A/fare</v>
          </cell>
        </row>
        <row r="201">
          <cell r="A201">
            <v>323</v>
          </cell>
          <cell r="B201" t="str">
            <v>Driltech D75</v>
          </cell>
          <cell r="G201">
            <v>661</v>
          </cell>
          <cell r="H201" t="str">
            <v>O/S Travel - Car</v>
          </cell>
        </row>
        <row r="202">
          <cell r="A202">
            <v>324</v>
          </cell>
          <cell r="B202" t="str">
            <v>Ingersoll Rand DMM3</v>
          </cell>
          <cell r="G202">
            <v>662</v>
          </cell>
          <cell r="H202" t="str">
            <v>O/S Travel -Other</v>
          </cell>
        </row>
        <row r="203">
          <cell r="A203">
            <v>325</v>
          </cell>
          <cell r="B203" t="str">
            <v/>
          </cell>
          <cell r="G203">
            <v>663</v>
          </cell>
          <cell r="H203" t="str">
            <v>I/S Travel-A/fares</v>
          </cell>
        </row>
        <row r="204">
          <cell r="A204">
            <v>326</v>
          </cell>
          <cell r="B204" t="str">
            <v/>
          </cell>
          <cell r="G204">
            <v>664</v>
          </cell>
          <cell r="H204" t="str">
            <v>I/S Travel - Car</v>
          </cell>
        </row>
        <row r="205">
          <cell r="A205">
            <v>327</v>
          </cell>
          <cell r="B205" t="str">
            <v/>
          </cell>
          <cell r="G205">
            <v>665</v>
          </cell>
          <cell r="H205" t="str">
            <v>I/S Travel- Other</v>
          </cell>
        </row>
        <row r="206">
          <cell r="A206">
            <v>328</v>
          </cell>
          <cell r="B206" t="str">
            <v/>
          </cell>
          <cell r="G206">
            <v>666</v>
          </cell>
          <cell r="H206" t="str">
            <v>Local T - A/fares</v>
          </cell>
        </row>
        <row r="207">
          <cell r="A207">
            <v>329</v>
          </cell>
          <cell r="B207" t="str">
            <v/>
          </cell>
          <cell r="G207">
            <v>667</v>
          </cell>
          <cell r="H207" t="str">
            <v>Local T - Cars</v>
          </cell>
        </row>
        <row r="208">
          <cell r="A208">
            <v>330</v>
          </cell>
          <cell r="B208" t="str">
            <v/>
          </cell>
          <cell r="G208">
            <v>668</v>
          </cell>
          <cell r="H208" t="str">
            <v>Local T - Other</v>
          </cell>
        </row>
        <row r="209">
          <cell r="A209">
            <v>331</v>
          </cell>
          <cell r="B209" t="str">
            <v/>
          </cell>
          <cell r="G209">
            <v>669</v>
          </cell>
          <cell r="H209" t="str">
            <v>Entertainment</v>
          </cell>
        </row>
        <row r="210">
          <cell r="A210">
            <v>332</v>
          </cell>
          <cell r="G210">
            <v>670</v>
          </cell>
          <cell r="H210" t="str">
            <v>Recruit  - Advert.</v>
          </cell>
        </row>
        <row r="211">
          <cell r="A211">
            <v>333</v>
          </cell>
          <cell r="B211" t="str">
            <v>D375 dozer</v>
          </cell>
          <cell r="G211">
            <v>671</v>
          </cell>
          <cell r="H211" t="str">
            <v>Recruit - Reloc.</v>
          </cell>
        </row>
        <row r="212">
          <cell r="A212">
            <v>334</v>
          </cell>
          <cell r="G212">
            <v>672</v>
          </cell>
          <cell r="H212" t="str">
            <v>Recruit - Medical</v>
          </cell>
        </row>
        <row r="213">
          <cell r="A213">
            <v>335</v>
          </cell>
          <cell r="B213" t="str">
            <v>Wheeled dozer</v>
          </cell>
          <cell r="G213">
            <v>673</v>
          </cell>
          <cell r="H213" t="str">
            <v>Recruit - Travel</v>
          </cell>
        </row>
        <row r="214">
          <cell r="A214">
            <v>336</v>
          </cell>
          <cell r="B214" t="str">
            <v>D475 Dozer</v>
          </cell>
          <cell r="G214">
            <v>674</v>
          </cell>
          <cell r="H214" t="str">
            <v>Grants recvd</v>
          </cell>
        </row>
        <row r="215">
          <cell r="A215">
            <v>337</v>
          </cell>
          <cell r="B215" t="str">
            <v/>
          </cell>
          <cell r="G215">
            <v>675</v>
          </cell>
          <cell r="H215" t="str">
            <v>Staff Training</v>
          </cell>
        </row>
        <row r="216">
          <cell r="A216">
            <v>338</v>
          </cell>
          <cell r="B216" t="str">
            <v/>
          </cell>
          <cell r="G216">
            <v>676</v>
          </cell>
          <cell r="H216" t="str">
            <v>Health Ins. Sub.</v>
          </cell>
        </row>
        <row r="217">
          <cell r="A217">
            <v>339</v>
          </cell>
          <cell r="B217" t="str">
            <v/>
          </cell>
          <cell r="G217">
            <v>677</v>
          </cell>
          <cell r="H217" t="str">
            <v>Ed. Assistance</v>
          </cell>
        </row>
        <row r="218">
          <cell r="A218">
            <v>340</v>
          </cell>
          <cell r="B218" t="str">
            <v/>
          </cell>
          <cell r="G218">
            <v>678</v>
          </cell>
          <cell r="H218" t="str">
            <v>HEC'S Fees</v>
          </cell>
        </row>
        <row r="219">
          <cell r="A219">
            <v>341</v>
          </cell>
          <cell r="B219" t="str">
            <v>Hire scraper</v>
          </cell>
          <cell r="G219">
            <v>679</v>
          </cell>
          <cell r="H219" t="str">
            <v>Blk Release Trn</v>
          </cell>
        </row>
        <row r="220">
          <cell r="A220">
            <v>342</v>
          </cell>
          <cell r="G220">
            <v>680</v>
          </cell>
          <cell r="H220" t="str">
            <v>Settlement Disc.</v>
          </cell>
        </row>
        <row r="221">
          <cell r="A221">
            <v>343</v>
          </cell>
          <cell r="B221" t="str">
            <v>Cat scraper</v>
          </cell>
          <cell r="G221">
            <v>681</v>
          </cell>
          <cell r="H221" t="str">
            <v>Interest Rec-CEB</v>
          </cell>
        </row>
        <row r="222">
          <cell r="A222">
            <v>344</v>
          </cell>
          <cell r="B222" t="str">
            <v/>
          </cell>
          <cell r="G222">
            <v>682</v>
          </cell>
          <cell r="H222" t="str">
            <v>Interest Rec - Oth</v>
          </cell>
        </row>
        <row r="223">
          <cell r="A223">
            <v>345</v>
          </cell>
          <cell r="B223" t="str">
            <v/>
          </cell>
          <cell r="G223">
            <v>683</v>
          </cell>
          <cell r="H223" t="str">
            <v xml:space="preserve">Withholding tax </v>
          </cell>
        </row>
        <row r="224">
          <cell r="A224">
            <v>346</v>
          </cell>
          <cell r="B224" t="str">
            <v/>
          </cell>
          <cell r="G224">
            <v>684</v>
          </cell>
          <cell r="H224" t="str">
            <v>Penalties/Fines</v>
          </cell>
        </row>
        <row r="225">
          <cell r="A225">
            <v>347</v>
          </cell>
          <cell r="B225" t="str">
            <v/>
          </cell>
          <cell r="G225">
            <v>685</v>
          </cell>
          <cell r="H225" t="str">
            <v>Ex. G/L's - Capital</v>
          </cell>
        </row>
        <row r="226">
          <cell r="A226">
            <v>348</v>
          </cell>
          <cell r="B226" t="str">
            <v/>
          </cell>
          <cell r="G226">
            <v>686</v>
          </cell>
          <cell r="H226" t="str">
            <v>Ex. G/L's - Operat</v>
          </cell>
        </row>
        <row r="227">
          <cell r="A227">
            <v>349</v>
          </cell>
          <cell r="B227" t="str">
            <v/>
          </cell>
          <cell r="G227">
            <v>687</v>
          </cell>
          <cell r="H227" t="str">
            <v>Obsolete Stock</v>
          </cell>
        </row>
        <row r="228">
          <cell r="A228">
            <v>350</v>
          </cell>
          <cell r="B228" t="str">
            <v>200 tonne hauler</v>
          </cell>
          <cell r="G228">
            <v>688</v>
          </cell>
          <cell r="H228" t="str">
            <v>Prior Years Costs</v>
          </cell>
        </row>
        <row r="229">
          <cell r="A229">
            <v>351</v>
          </cell>
          <cell r="B229" t="str">
            <v>140 tonne hauler</v>
          </cell>
          <cell r="G229">
            <v>689</v>
          </cell>
          <cell r="H229" t="str">
            <v>Wages Training</v>
          </cell>
        </row>
        <row r="230">
          <cell r="A230">
            <v>352</v>
          </cell>
          <cell r="B230" t="str">
            <v>Rear dump truck</v>
          </cell>
          <cell r="G230">
            <v>690</v>
          </cell>
          <cell r="H230" t="str">
            <v>Interest paid</v>
          </cell>
        </row>
        <row r="231">
          <cell r="A231">
            <v>353</v>
          </cell>
          <cell r="B231" t="str">
            <v>Water truck</v>
          </cell>
          <cell r="G231">
            <v>699</v>
          </cell>
          <cell r="H231" t="str">
            <v>Management Fee</v>
          </cell>
        </row>
        <row r="232">
          <cell r="A232">
            <v>354</v>
          </cell>
          <cell r="B232" t="str">
            <v>Service truck</v>
          </cell>
          <cell r="G232">
            <v>701</v>
          </cell>
          <cell r="H232" t="str">
            <v>Mine Petty Cash</v>
          </cell>
        </row>
        <row r="233">
          <cell r="A233">
            <v>355</v>
          </cell>
          <cell r="B233" t="str">
            <v>Hino tip truck</v>
          </cell>
          <cell r="G233">
            <v>703</v>
          </cell>
          <cell r="H233" t="str">
            <v>Bank Account</v>
          </cell>
        </row>
        <row r="234">
          <cell r="A234">
            <v>356</v>
          </cell>
          <cell r="B234" t="str">
            <v>Hiab truck</v>
          </cell>
          <cell r="G234">
            <v>705</v>
          </cell>
          <cell r="H234" t="str">
            <v>Stamp Petty cash</v>
          </cell>
        </row>
        <row r="235">
          <cell r="A235">
            <v>357</v>
          </cell>
          <cell r="B235" t="str">
            <v/>
          </cell>
          <cell r="G235">
            <v>710</v>
          </cell>
          <cell r="H235" t="str">
            <v>AR control account aud</v>
          </cell>
        </row>
        <row r="236">
          <cell r="A236">
            <v>358</v>
          </cell>
          <cell r="B236" t="str">
            <v>Cherry picker</v>
          </cell>
          <cell r="G236">
            <v>740</v>
          </cell>
          <cell r="H236" t="str">
            <v>Wages advances</v>
          </cell>
        </row>
        <row r="237">
          <cell r="A237">
            <v>359</v>
          </cell>
          <cell r="B237" t="str">
            <v>Flat top truck</v>
          </cell>
          <cell r="G237">
            <v>741</v>
          </cell>
          <cell r="H237" t="str">
            <v>Insurance claim</v>
          </cell>
        </row>
        <row r="238">
          <cell r="A238">
            <v>360</v>
          </cell>
          <cell r="B238" t="str">
            <v/>
          </cell>
          <cell r="G238">
            <v>742</v>
          </cell>
          <cell r="H238" t="str">
            <v>Security deposit</v>
          </cell>
        </row>
        <row r="239">
          <cell r="A239">
            <v>361</v>
          </cell>
          <cell r="B239" t="str">
            <v>Hitachi excavator</v>
          </cell>
          <cell r="G239">
            <v>745</v>
          </cell>
          <cell r="H239" t="str">
            <v>Receivables Misc</v>
          </cell>
        </row>
        <row r="240">
          <cell r="A240">
            <v>362</v>
          </cell>
          <cell r="B240" t="str">
            <v>Hire loader</v>
          </cell>
          <cell r="G240">
            <v>746</v>
          </cell>
          <cell r="H240" t="str">
            <v>GST Input tax recov</v>
          </cell>
        </row>
        <row r="241">
          <cell r="A241">
            <v>363</v>
          </cell>
          <cell r="B241" t="str">
            <v>W120 small FEL</v>
          </cell>
          <cell r="G241">
            <v>749</v>
          </cell>
          <cell r="H241" t="str">
            <v>Pre Gst</v>
          </cell>
        </row>
        <row r="242">
          <cell r="A242">
            <v>364</v>
          </cell>
          <cell r="B242" t="str">
            <v>Komatsu FEL</v>
          </cell>
          <cell r="G242">
            <v>760</v>
          </cell>
          <cell r="H242" t="str">
            <v>Prepayments</v>
          </cell>
        </row>
        <row r="243">
          <cell r="A243">
            <v>365</v>
          </cell>
          <cell r="B243" t="str">
            <v>LeTonneau FEL</v>
          </cell>
          <cell r="G243">
            <v>770</v>
          </cell>
          <cell r="H243" t="str">
            <v>Movement in coal stock</v>
          </cell>
        </row>
        <row r="244">
          <cell r="A244">
            <v>366</v>
          </cell>
          <cell r="B244" t="str">
            <v>O &amp; K shovel</v>
          </cell>
          <cell r="G244">
            <v>771</v>
          </cell>
          <cell r="H244" t="str">
            <v>Coal stock work in progress</v>
          </cell>
        </row>
        <row r="245">
          <cell r="A245">
            <v>367</v>
          </cell>
          <cell r="B245" t="str">
            <v/>
          </cell>
          <cell r="G245">
            <v>771</v>
          </cell>
          <cell r="H245" t="str">
            <v>Coal stock finished goods</v>
          </cell>
        </row>
        <row r="246">
          <cell r="A246">
            <v>368</v>
          </cell>
          <cell r="B246" t="str">
            <v/>
          </cell>
          <cell r="G246">
            <v>780</v>
          </cell>
          <cell r="H246" t="str">
            <v>Stock on hand</v>
          </cell>
        </row>
        <row r="247">
          <cell r="A247">
            <v>369</v>
          </cell>
          <cell r="B247" t="str">
            <v/>
          </cell>
          <cell r="G247">
            <v>781</v>
          </cell>
          <cell r="H247" t="str">
            <v>Freight</v>
          </cell>
        </row>
        <row r="248">
          <cell r="A248">
            <v>370</v>
          </cell>
          <cell r="B248" t="str">
            <v/>
          </cell>
          <cell r="G248">
            <v>787</v>
          </cell>
          <cell r="H248" t="str">
            <v>Stock Items on loan to other mines</v>
          </cell>
        </row>
        <row r="249">
          <cell r="A249">
            <v>371</v>
          </cell>
          <cell r="B249" t="str">
            <v>Hitachi 130 T</v>
          </cell>
          <cell r="G249">
            <v>789</v>
          </cell>
          <cell r="H249" t="str">
            <v>Obsolete stock provision</v>
          </cell>
        </row>
        <row r="250">
          <cell r="A250">
            <v>372</v>
          </cell>
          <cell r="B250" t="str">
            <v>Coles 40T</v>
          </cell>
          <cell r="G250">
            <v>791</v>
          </cell>
          <cell r="H250" t="str">
            <v xml:space="preserve">Dragline 1 Work In Process </v>
          </cell>
        </row>
        <row r="251">
          <cell r="A251">
            <v>373</v>
          </cell>
          <cell r="B251" t="str">
            <v>Small cranes</v>
          </cell>
          <cell r="G251">
            <v>792</v>
          </cell>
          <cell r="H251" t="str">
            <v>Goods Returned for Credit</v>
          </cell>
        </row>
        <row r="252">
          <cell r="A252">
            <v>374</v>
          </cell>
          <cell r="B252" t="str">
            <v>Manatowoc crane</v>
          </cell>
          <cell r="G252">
            <v>793</v>
          </cell>
          <cell r="H252" t="str">
            <v xml:space="preserve">Dragline 4 Work In Process </v>
          </cell>
        </row>
        <row r="253">
          <cell r="A253">
            <v>375</v>
          </cell>
          <cell r="B253" t="str">
            <v/>
          </cell>
          <cell r="G253">
            <v>794</v>
          </cell>
          <cell r="H253" t="str">
            <v>Dragline 2 Work in Progress</v>
          </cell>
        </row>
        <row r="254">
          <cell r="A254">
            <v>376</v>
          </cell>
          <cell r="B254" t="str">
            <v/>
          </cell>
          <cell r="G254">
            <v>795</v>
          </cell>
          <cell r="H254" t="str">
            <v>CPP Shutdown - Work in Progress</v>
          </cell>
        </row>
        <row r="255">
          <cell r="A255">
            <v>378</v>
          </cell>
          <cell r="B255" t="str">
            <v/>
          </cell>
          <cell r="G255">
            <v>796</v>
          </cell>
          <cell r="H255" t="str">
            <v>Prepaid Stock Repairs</v>
          </cell>
        </row>
        <row r="256">
          <cell r="A256">
            <v>379</v>
          </cell>
          <cell r="B256" t="str">
            <v/>
          </cell>
          <cell r="G256">
            <v>797</v>
          </cell>
          <cell r="H256" t="str">
            <v>Dragline 5 Work in Progress</v>
          </cell>
        </row>
        <row r="257">
          <cell r="A257">
            <v>380</v>
          </cell>
          <cell r="B257" t="str">
            <v/>
          </cell>
          <cell r="G257">
            <v>798</v>
          </cell>
          <cell r="H257" t="str">
            <v>Dragline 3 Work in Progress</v>
          </cell>
        </row>
        <row r="258">
          <cell r="A258">
            <v>381</v>
          </cell>
          <cell r="B258" t="str">
            <v>16g grader</v>
          </cell>
          <cell r="G258">
            <v>800</v>
          </cell>
          <cell r="H258" t="str">
            <v xml:space="preserve"> Trade Creditors</v>
          </cell>
        </row>
        <row r="259">
          <cell r="A259">
            <v>382</v>
          </cell>
          <cell r="B259" t="str">
            <v>Hired grader</v>
          </cell>
          <cell r="G259">
            <v>802</v>
          </cell>
          <cell r="H259" t="str">
            <v xml:space="preserve"> Invoice Pending</v>
          </cell>
        </row>
        <row r="260">
          <cell r="A260">
            <v>383</v>
          </cell>
          <cell r="B260" t="str">
            <v/>
          </cell>
          <cell r="G260">
            <v>803</v>
          </cell>
          <cell r="H260" t="str">
            <v xml:space="preserve"> Salary &amp; Wage Suspense</v>
          </cell>
        </row>
        <row r="261">
          <cell r="A261">
            <v>384</v>
          </cell>
          <cell r="B261" t="str">
            <v/>
          </cell>
          <cell r="G261">
            <v>804</v>
          </cell>
          <cell r="H261" t="str">
            <v xml:space="preserve"> Group Tax</v>
          </cell>
        </row>
        <row r="262">
          <cell r="A262">
            <v>385</v>
          </cell>
          <cell r="B262" t="str">
            <v/>
          </cell>
          <cell r="G262">
            <v>805</v>
          </cell>
          <cell r="H262" t="str">
            <v xml:space="preserve"> Superannuation</v>
          </cell>
        </row>
        <row r="263">
          <cell r="A263">
            <v>391</v>
          </cell>
          <cell r="B263" t="str">
            <v>Cable reelers</v>
          </cell>
          <cell r="G263">
            <v>806</v>
          </cell>
          <cell r="H263" t="str">
            <v xml:space="preserve"> Mines Pension Fund</v>
          </cell>
        </row>
        <row r="264">
          <cell r="A264">
            <v>392</v>
          </cell>
          <cell r="B264" t="str">
            <v/>
          </cell>
          <cell r="G264">
            <v>807</v>
          </cell>
          <cell r="H264" t="str">
            <v xml:space="preserve"> MBF</v>
          </cell>
        </row>
        <row r="265">
          <cell r="A265">
            <v>393</v>
          </cell>
          <cell r="B265" t="str">
            <v>Stemming mche</v>
          </cell>
          <cell r="G265">
            <v>808</v>
          </cell>
          <cell r="H265" t="str">
            <v xml:space="preserve"> Medibank</v>
          </cell>
        </row>
        <row r="266">
          <cell r="A266">
            <v>394</v>
          </cell>
          <cell r="B266" t="str">
            <v>Low loader</v>
          </cell>
          <cell r="G266">
            <v>809</v>
          </cell>
          <cell r="H266" t="str">
            <v xml:space="preserve"> NIB</v>
          </cell>
        </row>
        <row r="267">
          <cell r="A267">
            <v>395</v>
          </cell>
          <cell r="B267" t="str">
            <v>Prime mover</v>
          </cell>
          <cell r="G267">
            <v>810</v>
          </cell>
          <cell r="H267" t="str">
            <v xml:space="preserve"> Assurance 1/MML</v>
          </cell>
        </row>
        <row r="268">
          <cell r="A268">
            <v>396</v>
          </cell>
          <cell r="B268" t="str">
            <v>Misc major mobile</v>
          </cell>
          <cell r="G268">
            <v>811</v>
          </cell>
          <cell r="H268" t="str">
            <v xml:space="preserve"> Assurance 2/T&amp;G</v>
          </cell>
        </row>
        <row r="269">
          <cell r="A269">
            <v>397</v>
          </cell>
          <cell r="B269" t="str">
            <v/>
          </cell>
          <cell r="G269">
            <v>812</v>
          </cell>
          <cell r="H269" t="str">
            <v xml:space="preserve"> Assurance 3/MLC</v>
          </cell>
        </row>
        <row r="270">
          <cell r="A270">
            <v>398</v>
          </cell>
          <cell r="B270" t="str">
            <v/>
          </cell>
          <cell r="G270">
            <v>813</v>
          </cell>
          <cell r="H270" t="str">
            <v xml:space="preserve"> Assurance 4/CML</v>
          </cell>
        </row>
        <row r="271">
          <cell r="A271">
            <v>399</v>
          </cell>
          <cell r="B271" t="str">
            <v/>
          </cell>
          <cell r="G271">
            <v>814</v>
          </cell>
          <cell r="H271" t="str">
            <v xml:space="preserve"> Assurance 5/AMP</v>
          </cell>
        </row>
        <row r="272">
          <cell r="A272">
            <v>400</v>
          </cell>
          <cell r="B272" t="str">
            <v/>
          </cell>
          <cell r="G272">
            <v>816</v>
          </cell>
          <cell r="H272" t="str">
            <v xml:space="preserve"> Assurance/Sedgwick Macdermott</v>
          </cell>
        </row>
        <row r="273">
          <cell r="A273">
            <v>401</v>
          </cell>
          <cell r="B273" t="str">
            <v>Sedans &amp; stn wgn</v>
          </cell>
          <cell r="G273">
            <v>817</v>
          </cell>
          <cell r="H273" t="str">
            <v xml:space="preserve"> Consignment Stock Issues</v>
          </cell>
        </row>
        <row r="274">
          <cell r="A274">
            <v>402</v>
          </cell>
          <cell r="B274" t="str">
            <v>Sedans</v>
          </cell>
          <cell r="G274">
            <v>819</v>
          </cell>
          <cell r="H274" t="str">
            <v xml:space="preserve"> Capricornia Helicopter Rescue</v>
          </cell>
        </row>
        <row r="275">
          <cell r="A275">
            <v>403</v>
          </cell>
          <cell r="B275" t="str">
            <v>Personnel Amb FV</v>
          </cell>
          <cell r="G275">
            <v>820</v>
          </cell>
          <cell r="H275" t="str">
            <v xml:space="preserve"> CFMEU</v>
          </cell>
        </row>
        <row r="276">
          <cell r="A276">
            <v>404</v>
          </cell>
          <cell r="B276" t="str">
            <v xml:space="preserve"> Hilux 4wd diesel u</v>
          </cell>
          <cell r="G276">
            <v>821</v>
          </cell>
          <cell r="H276" t="str">
            <v xml:space="preserve"> AMWU</v>
          </cell>
        </row>
        <row r="277">
          <cell r="A277">
            <v>405</v>
          </cell>
          <cell r="B277" t="str">
            <v>Hilux 2wd diesel u</v>
          </cell>
          <cell r="G277">
            <v>822</v>
          </cell>
          <cell r="H277" t="str">
            <v xml:space="preserve"> ETU</v>
          </cell>
        </row>
        <row r="278">
          <cell r="A278">
            <v>406</v>
          </cell>
          <cell r="B278" t="str">
            <v>Hilux 2wd petrol u</v>
          </cell>
          <cell r="G278">
            <v>823</v>
          </cell>
          <cell r="H278" t="str">
            <v xml:space="preserve"> Wesfarmers Federation Insurance</v>
          </cell>
        </row>
        <row r="279">
          <cell r="A279">
            <v>407</v>
          </cell>
          <cell r="B279" t="str">
            <v>Landcrusier diesel</v>
          </cell>
          <cell r="G279">
            <v>824</v>
          </cell>
          <cell r="H279" t="str">
            <v xml:space="preserve"> CSA</v>
          </cell>
        </row>
        <row r="280">
          <cell r="A280">
            <v>408</v>
          </cell>
          <cell r="B280" t="str">
            <v/>
          </cell>
          <cell r="G280">
            <v>825</v>
          </cell>
          <cell r="H280" t="str">
            <v xml:space="preserve"> Apprentice Tools</v>
          </cell>
        </row>
        <row r="281">
          <cell r="A281">
            <v>409</v>
          </cell>
          <cell r="B281" t="str">
            <v/>
          </cell>
          <cell r="G281">
            <v>826</v>
          </cell>
          <cell r="H281" t="str">
            <v xml:space="preserve"> Rents Received - Houses - Wages</v>
          </cell>
        </row>
        <row r="282">
          <cell r="A282">
            <v>410</v>
          </cell>
          <cell r="B282" t="str">
            <v/>
          </cell>
          <cell r="G282">
            <v>827</v>
          </cell>
          <cell r="H282" t="str">
            <v xml:space="preserve"> Rents Received - Houses - Staff</v>
          </cell>
        </row>
        <row r="283">
          <cell r="A283">
            <v>411</v>
          </cell>
          <cell r="B283" t="str">
            <v>Mech driven pump</v>
          </cell>
          <cell r="G283">
            <v>828</v>
          </cell>
          <cell r="H283" t="str">
            <v xml:space="preserve"> Rents Received - SPQ - Wages</v>
          </cell>
        </row>
        <row r="284">
          <cell r="A284">
            <v>412</v>
          </cell>
          <cell r="B284" t="str">
            <v>Elect driven pump</v>
          </cell>
          <cell r="G284">
            <v>829</v>
          </cell>
          <cell r="H284" t="str">
            <v xml:space="preserve"> Rents Received - SPQ - Staff</v>
          </cell>
        </row>
        <row r="285">
          <cell r="A285">
            <v>413</v>
          </cell>
          <cell r="B285" t="str">
            <v>Mobile lighting plts</v>
          </cell>
          <cell r="G285">
            <v>831</v>
          </cell>
          <cell r="H285" t="str">
            <v xml:space="preserve"> Charity 1/QATB</v>
          </cell>
        </row>
        <row r="286">
          <cell r="A286">
            <v>414</v>
          </cell>
          <cell r="B286" t="str">
            <v>Welding machines</v>
          </cell>
          <cell r="G286">
            <v>833</v>
          </cell>
          <cell r="H286" t="str">
            <v xml:space="preserve"> Social Club</v>
          </cell>
        </row>
        <row r="287">
          <cell r="A287">
            <v>415</v>
          </cell>
          <cell r="B287" t="str">
            <v>Lathes/grinders/dl</v>
          </cell>
          <cell r="G287">
            <v>834</v>
          </cell>
          <cell r="H287" t="str">
            <v xml:space="preserve"> Garnishee</v>
          </cell>
        </row>
        <row r="288">
          <cell r="A288">
            <v>416</v>
          </cell>
          <cell r="B288" t="str">
            <v>Flifts/Manlifts/shp</v>
          </cell>
          <cell r="G288">
            <v>835</v>
          </cell>
          <cell r="H288" t="str">
            <v xml:space="preserve"> Charitu 3/Qld Spastic Wel Lge</v>
          </cell>
        </row>
        <row r="289">
          <cell r="A289">
            <v>417</v>
          </cell>
          <cell r="B289" t="str">
            <v xml:space="preserve">Comp/tyre/clning </v>
          </cell>
          <cell r="G289">
            <v>836</v>
          </cell>
          <cell r="H289" t="str">
            <v xml:space="preserve"> Sunsuper</v>
          </cell>
        </row>
        <row r="290">
          <cell r="A290">
            <v>418</v>
          </cell>
          <cell r="B290" t="str">
            <v>Gen mech plant</v>
          </cell>
          <cell r="G290">
            <v>837</v>
          </cell>
          <cell r="H290" t="str">
            <v xml:space="preserve"> Child Support</v>
          </cell>
        </row>
        <row r="291">
          <cell r="A291">
            <v>419</v>
          </cell>
          <cell r="G291">
            <v>838</v>
          </cell>
          <cell r="H291" t="str">
            <v xml:space="preserve"> B.N.S.S. -  Spec. Ed. Unit</v>
          </cell>
        </row>
        <row r="292">
          <cell r="A292">
            <v>420</v>
          </cell>
          <cell r="B292" t="str">
            <v/>
          </cell>
          <cell r="G292">
            <v>839</v>
          </cell>
          <cell r="H292" t="str">
            <v>Sickness &amp; Accident Insurance</v>
          </cell>
        </row>
        <row r="293">
          <cell r="A293">
            <v>421</v>
          </cell>
          <cell r="G293">
            <v>840</v>
          </cell>
          <cell r="H293" t="str">
            <v xml:space="preserve"> Rental Bonds</v>
          </cell>
        </row>
        <row r="294">
          <cell r="A294">
            <v>422</v>
          </cell>
          <cell r="G294">
            <v>841</v>
          </cell>
          <cell r="H294" t="str">
            <v xml:space="preserve"> Additional Tax Invoice Header Clearing</v>
          </cell>
        </row>
        <row r="295">
          <cell r="A295">
            <v>423</v>
          </cell>
          <cell r="G295">
            <v>842</v>
          </cell>
          <cell r="H295" t="str">
            <v xml:space="preserve"> Additional Tax Inventory Clearing</v>
          </cell>
        </row>
        <row r="296">
          <cell r="A296">
            <v>424</v>
          </cell>
          <cell r="G296">
            <v>843</v>
          </cell>
          <cell r="H296" t="str">
            <v xml:space="preserve"> Retentions</v>
          </cell>
        </row>
        <row r="297">
          <cell r="A297">
            <v>425</v>
          </cell>
          <cell r="B297" t="str">
            <v/>
          </cell>
          <cell r="G297">
            <v>844</v>
          </cell>
          <cell r="H297" t="str">
            <v xml:space="preserve"> Additional Tax Invoice Pending</v>
          </cell>
        </row>
        <row r="298">
          <cell r="A298">
            <v>426</v>
          </cell>
          <cell r="B298" t="str">
            <v/>
          </cell>
          <cell r="G298">
            <v>845</v>
          </cell>
          <cell r="H298" t="str">
            <v xml:space="preserve"> Suspense Clearing</v>
          </cell>
        </row>
        <row r="299">
          <cell r="A299">
            <v>427</v>
          </cell>
          <cell r="B299" t="str">
            <v/>
          </cell>
          <cell r="G299">
            <v>846</v>
          </cell>
          <cell r="H299" t="str">
            <v xml:space="preserve"> Invoice Pending - Non Goods</v>
          </cell>
        </row>
        <row r="300">
          <cell r="A300">
            <v>428</v>
          </cell>
          <cell r="B300" t="str">
            <v/>
          </cell>
          <cell r="G300">
            <v>847</v>
          </cell>
          <cell r="H300" t="str">
            <v xml:space="preserve"> Withholding Tax Payable </v>
          </cell>
        </row>
        <row r="301">
          <cell r="A301">
            <v>429</v>
          </cell>
          <cell r="G301">
            <v>848</v>
          </cell>
          <cell r="H301" t="str">
            <v xml:space="preserve"> Consumption Tax Ouptut</v>
          </cell>
        </row>
        <row r="302">
          <cell r="A302">
            <v>430</v>
          </cell>
          <cell r="B302" t="str">
            <v/>
          </cell>
          <cell r="G302">
            <v>849</v>
          </cell>
          <cell r="H302" t="str">
            <v xml:space="preserve"> Cancelled Cheque Clearing</v>
          </cell>
        </row>
        <row r="303">
          <cell r="A303">
            <v>431</v>
          </cell>
          <cell r="B303" t="str">
            <v/>
          </cell>
          <cell r="G303">
            <v>852</v>
          </cell>
          <cell r="H303" t="str">
            <v xml:space="preserve"> Annual Leave</v>
          </cell>
        </row>
        <row r="304">
          <cell r="A304">
            <v>432</v>
          </cell>
          <cell r="B304" t="str">
            <v/>
          </cell>
          <cell r="G304">
            <v>853</v>
          </cell>
          <cell r="H304" t="str">
            <v xml:space="preserve"> Sick Leave</v>
          </cell>
        </row>
        <row r="305">
          <cell r="A305">
            <v>433</v>
          </cell>
          <cell r="B305" t="str">
            <v/>
          </cell>
          <cell r="G305">
            <v>854</v>
          </cell>
          <cell r="H305" t="str">
            <v xml:space="preserve"> Statutory Holidays</v>
          </cell>
        </row>
        <row r="306">
          <cell r="A306">
            <v>434</v>
          </cell>
          <cell r="B306" t="str">
            <v/>
          </cell>
          <cell r="G306">
            <v>855</v>
          </cell>
          <cell r="H306" t="str">
            <v xml:space="preserve"> Workers Compensation</v>
          </cell>
        </row>
        <row r="307">
          <cell r="A307">
            <v>435</v>
          </cell>
          <cell r="B307" t="str">
            <v/>
          </cell>
          <cell r="G307">
            <v>856</v>
          </cell>
          <cell r="H307" t="str">
            <v xml:space="preserve"> Payroll Tax</v>
          </cell>
        </row>
        <row r="308">
          <cell r="A308">
            <v>436</v>
          </cell>
          <cell r="B308" t="str">
            <v/>
          </cell>
          <cell r="G308">
            <v>857</v>
          </cell>
          <cell r="H308" t="str">
            <v xml:space="preserve"> Electricity</v>
          </cell>
        </row>
        <row r="309">
          <cell r="A309">
            <v>437</v>
          </cell>
          <cell r="B309" t="str">
            <v/>
          </cell>
          <cell r="G309">
            <v>860</v>
          </cell>
          <cell r="H309" t="str">
            <v xml:space="preserve"> Fuel</v>
          </cell>
        </row>
        <row r="310">
          <cell r="A310">
            <v>438</v>
          </cell>
          <cell r="B310" t="str">
            <v/>
          </cell>
          <cell r="G310">
            <v>863</v>
          </cell>
          <cell r="H310" t="str">
            <v xml:space="preserve"> Rates</v>
          </cell>
        </row>
        <row r="311">
          <cell r="A311">
            <v>439</v>
          </cell>
          <cell r="B311" t="str">
            <v/>
          </cell>
          <cell r="G311">
            <v>864</v>
          </cell>
          <cell r="H311" t="str">
            <v xml:space="preserve"> QCOA</v>
          </cell>
        </row>
        <row r="312">
          <cell r="A312">
            <v>440</v>
          </cell>
          <cell r="B312" t="str">
            <v/>
          </cell>
          <cell r="G312">
            <v>866</v>
          </cell>
          <cell r="H312" t="str">
            <v xml:space="preserve"> Sales Tax</v>
          </cell>
        </row>
        <row r="313">
          <cell r="A313">
            <v>441</v>
          </cell>
          <cell r="B313" t="str">
            <v>Electrical test eq</v>
          </cell>
          <cell r="G313">
            <v>869</v>
          </cell>
          <cell r="H313" t="str">
            <v xml:space="preserve"> Management  Fee</v>
          </cell>
        </row>
        <row r="314">
          <cell r="A314">
            <v>442</v>
          </cell>
          <cell r="B314" t="str">
            <v>H/v cables/hot bx</v>
          </cell>
          <cell r="G314">
            <v>870</v>
          </cell>
          <cell r="H314" t="str">
            <v xml:space="preserve"> DSC - Deficit - Accruals</v>
          </cell>
        </row>
        <row r="315">
          <cell r="A315">
            <v>443</v>
          </cell>
          <cell r="B315" t="str">
            <v>H/v cables/hot bx</v>
          </cell>
          <cell r="G315">
            <v>872</v>
          </cell>
          <cell r="H315" t="str">
            <v xml:space="preserve"> Super &amp; Mine Pension- Employer Contribu</v>
          </cell>
        </row>
        <row r="316">
          <cell r="A316">
            <v>444</v>
          </cell>
          <cell r="B316" t="str">
            <v>HV cables/hot bx</v>
          </cell>
          <cell r="G316">
            <v>874</v>
          </cell>
          <cell r="H316" t="str">
            <v xml:space="preserve"> Superannuation - Employee Contributions</v>
          </cell>
        </row>
        <row r="317">
          <cell r="A317">
            <v>445</v>
          </cell>
          <cell r="B317" t="str">
            <v>Two way rd mv</v>
          </cell>
          <cell r="G317">
            <v>875</v>
          </cell>
          <cell r="H317" t="str">
            <v xml:space="preserve"> Long Service Leave - Levy</v>
          </cell>
        </row>
        <row r="318">
          <cell r="A318">
            <v>446</v>
          </cell>
          <cell r="B318" t="str">
            <v>Two way rd mv</v>
          </cell>
          <cell r="G318">
            <v>876</v>
          </cell>
          <cell r="H318" t="str">
            <v xml:space="preserve"> Salary Sacrifice - Employee Contrib.</v>
          </cell>
        </row>
        <row r="319">
          <cell r="A319">
            <v>447</v>
          </cell>
          <cell r="B319" t="str">
            <v>Two way rd comm</v>
          </cell>
          <cell r="G319">
            <v>877</v>
          </cell>
          <cell r="H319" t="str">
            <v>Sundry Accruals</v>
          </cell>
        </row>
        <row r="320">
          <cell r="A320">
            <v>448</v>
          </cell>
          <cell r="B320" t="str">
            <v>Mobile Phones</v>
          </cell>
          <cell r="G320">
            <v>878</v>
          </cell>
          <cell r="H320" t="str">
            <v>Long Service Leave - Oncosts</v>
          </cell>
        </row>
        <row r="321">
          <cell r="A321">
            <v>449</v>
          </cell>
          <cell r="B321" t="str">
            <v>Two way rd h/held</v>
          </cell>
          <cell r="G321">
            <v>881</v>
          </cell>
          <cell r="H321" t="str">
            <v xml:space="preserve"> Reclamation</v>
          </cell>
        </row>
        <row r="322">
          <cell r="A322">
            <v>500</v>
          </cell>
          <cell r="B322" t="str">
            <v>Warehouse/Stores</v>
          </cell>
          <cell r="G322">
            <v>890</v>
          </cell>
          <cell r="H322" t="str">
            <v xml:space="preserve"> Cash Calls</v>
          </cell>
        </row>
        <row r="323">
          <cell r="A323">
            <v>501</v>
          </cell>
          <cell r="B323" t="str">
            <v>Stock Control</v>
          </cell>
          <cell r="G323">
            <v>892</v>
          </cell>
          <cell r="H323" t="str">
            <v>CV operating costs</v>
          </cell>
        </row>
        <row r="324">
          <cell r="A324">
            <v>502</v>
          </cell>
          <cell r="B324" t="str">
            <v>Purchasing</v>
          </cell>
          <cell r="G324">
            <v>893</v>
          </cell>
          <cell r="H324" t="str">
            <v>Asset Disposals</v>
          </cell>
        </row>
        <row r="325">
          <cell r="A325">
            <v>503</v>
          </cell>
          <cell r="B325" t="str">
            <v>Inventory control</v>
          </cell>
          <cell r="G325">
            <v>894</v>
          </cell>
          <cell r="H325" t="str">
            <v xml:space="preserve"> External receivable - Curragh Acqn Cost</v>
          </cell>
        </row>
        <row r="326">
          <cell r="A326">
            <v>504</v>
          </cell>
          <cell r="B326" t="str">
            <v>Mgt information ser</v>
          </cell>
          <cell r="G326">
            <v>895</v>
          </cell>
          <cell r="H326" t="str">
            <v xml:space="preserve"> Intercompany CQML/CCSC</v>
          </cell>
        </row>
        <row r="327">
          <cell r="A327">
            <v>505</v>
          </cell>
          <cell r="B327" t="str">
            <v>GST Upgrade</v>
          </cell>
          <cell r="G327">
            <v>897</v>
          </cell>
          <cell r="H327" t="str">
            <v>Other Receipts/Payments</v>
          </cell>
        </row>
        <row r="328">
          <cell r="A328">
            <v>506</v>
          </cell>
          <cell r="B328" t="str">
            <v>Administration</v>
          </cell>
          <cell r="G328">
            <v>900</v>
          </cell>
          <cell r="H328" t="str">
            <v>Retained earnings</v>
          </cell>
        </row>
        <row r="329">
          <cell r="A329">
            <v>507</v>
          </cell>
          <cell r="B329" t="str">
            <v>Job training</v>
          </cell>
          <cell r="G329">
            <v>901</v>
          </cell>
          <cell r="H329" t="str">
            <v xml:space="preserve"> Leasehold Land</v>
          </cell>
        </row>
        <row r="330">
          <cell r="A330">
            <v>508</v>
          </cell>
          <cell r="B330" t="str">
            <v>Safety training</v>
          </cell>
          <cell r="G330">
            <v>902</v>
          </cell>
          <cell r="H330" t="str">
            <v xml:space="preserve"> Freehold Land</v>
          </cell>
        </row>
        <row r="331">
          <cell r="A331">
            <v>509</v>
          </cell>
          <cell r="B331" t="str">
            <v>Y2K</v>
          </cell>
          <cell r="G331">
            <v>905</v>
          </cell>
          <cell r="H331" t="str">
            <v xml:space="preserve"> Industrial Buildings</v>
          </cell>
        </row>
        <row r="332">
          <cell r="A332">
            <v>510</v>
          </cell>
          <cell r="B332" t="str">
            <v/>
          </cell>
          <cell r="G332">
            <v>906</v>
          </cell>
          <cell r="H332" t="str">
            <v xml:space="preserve"> Residential Buildings</v>
          </cell>
        </row>
        <row r="333">
          <cell r="A333">
            <v>511</v>
          </cell>
          <cell r="G333">
            <v>908</v>
          </cell>
          <cell r="H333" t="str">
            <v xml:space="preserve"> Land &amp; Building</v>
          </cell>
        </row>
        <row r="334">
          <cell r="A334">
            <v>512</v>
          </cell>
          <cell r="B334" t="str">
            <v/>
          </cell>
          <cell r="G334">
            <v>912</v>
          </cell>
          <cell r="H334" t="str">
            <v xml:space="preserve"> Other Improvements</v>
          </cell>
        </row>
        <row r="335">
          <cell r="A335">
            <v>513</v>
          </cell>
          <cell r="G335">
            <v>915</v>
          </cell>
          <cell r="H335" t="str">
            <v xml:space="preserve"> Haul Roads</v>
          </cell>
        </row>
        <row r="336">
          <cell r="A336">
            <v>514</v>
          </cell>
          <cell r="G336">
            <v>916</v>
          </cell>
          <cell r="H336" t="str">
            <v xml:space="preserve"> Creek Diversion</v>
          </cell>
        </row>
        <row r="337">
          <cell r="A337">
            <v>515</v>
          </cell>
          <cell r="G337">
            <v>917</v>
          </cell>
          <cell r="H337" t="str">
            <v xml:space="preserve"> Leasehold Improvements</v>
          </cell>
        </row>
        <row r="338">
          <cell r="A338">
            <v>516</v>
          </cell>
          <cell r="G338">
            <v>918</v>
          </cell>
          <cell r="H338" t="str">
            <v xml:space="preserve"> Curragh East Development</v>
          </cell>
        </row>
        <row r="339">
          <cell r="A339">
            <v>517</v>
          </cell>
          <cell r="G339">
            <v>919</v>
          </cell>
          <cell r="H339" t="str">
            <v>Girrah Development</v>
          </cell>
        </row>
        <row r="340">
          <cell r="A340">
            <v>518</v>
          </cell>
          <cell r="G340">
            <v>920</v>
          </cell>
          <cell r="H340" t="str">
            <v xml:space="preserve"> Coal Handling/Crushing Plant</v>
          </cell>
        </row>
        <row r="341">
          <cell r="A341">
            <v>519</v>
          </cell>
          <cell r="G341">
            <v>921</v>
          </cell>
          <cell r="H341" t="str">
            <v xml:space="preserve"> Preparation Plant</v>
          </cell>
        </row>
        <row r="342">
          <cell r="A342">
            <v>520</v>
          </cell>
          <cell r="B342" t="str">
            <v>Recruitment</v>
          </cell>
          <cell r="G342">
            <v>922</v>
          </cell>
          <cell r="H342" t="str">
            <v xml:space="preserve"> Other Plant</v>
          </cell>
        </row>
        <row r="343">
          <cell r="A343">
            <v>521</v>
          </cell>
          <cell r="B343" t="str">
            <v>HR General</v>
          </cell>
          <cell r="G343">
            <v>923</v>
          </cell>
          <cell r="H343" t="str">
            <v xml:space="preserve"> Site Services Plant</v>
          </cell>
        </row>
        <row r="344">
          <cell r="A344">
            <v>522</v>
          </cell>
          <cell r="B344" t="str">
            <v>Training</v>
          </cell>
          <cell r="G344">
            <v>924</v>
          </cell>
          <cell r="H344" t="str">
            <v xml:space="preserve"> CHAPP  - Drainage</v>
          </cell>
        </row>
        <row r="345">
          <cell r="A345">
            <v>523</v>
          </cell>
          <cell r="B345" t="str">
            <v>Housing</v>
          </cell>
          <cell r="G345">
            <v>925</v>
          </cell>
          <cell r="H345" t="str">
            <v xml:space="preserve"> Dewatering Reagent System</v>
          </cell>
        </row>
        <row r="346">
          <cell r="A346">
            <v>524</v>
          </cell>
          <cell r="B346" t="str">
            <v>Spq</v>
          </cell>
          <cell r="G346">
            <v>926</v>
          </cell>
          <cell r="H346" t="str">
            <v xml:space="preserve"> Environmental Watering Systems</v>
          </cell>
        </row>
        <row r="347">
          <cell r="A347">
            <v>525</v>
          </cell>
          <cell r="B347" t="str">
            <v>Miscell Accom</v>
          </cell>
          <cell r="G347">
            <v>927</v>
          </cell>
          <cell r="H347" t="str">
            <v xml:space="preserve"> Fine Coal Stage 2</v>
          </cell>
        </row>
        <row r="348">
          <cell r="A348">
            <v>526</v>
          </cell>
          <cell r="B348" t="str">
            <v>Construction Camp</v>
          </cell>
          <cell r="G348">
            <v>928</v>
          </cell>
          <cell r="H348" t="str">
            <v xml:space="preserve"> Topsoil removal - Tailings dam</v>
          </cell>
        </row>
        <row r="349">
          <cell r="A349">
            <v>527</v>
          </cell>
          <cell r="B349" t="str">
            <v>Job training</v>
          </cell>
          <cell r="G349">
            <v>929</v>
          </cell>
          <cell r="H349" t="str">
            <v xml:space="preserve"> Dewatering - Ramp 10</v>
          </cell>
        </row>
        <row r="350">
          <cell r="A350">
            <v>528</v>
          </cell>
          <cell r="B350" t="str">
            <v>Safety training</v>
          </cell>
          <cell r="G350">
            <v>930</v>
          </cell>
          <cell r="H350" t="str">
            <v xml:space="preserve"> Road Vehicles ( Sedan 4WD Utes)</v>
          </cell>
        </row>
        <row r="351">
          <cell r="A351">
            <v>529</v>
          </cell>
          <cell r="B351" t="str">
            <v>Union meet/nego</v>
          </cell>
          <cell r="G351">
            <v>931</v>
          </cell>
          <cell r="H351" t="str">
            <v xml:space="preserve"> Off Road Vehicles</v>
          </cell>
        </row>
        <row r="352">
          <cell r="A352">
            <v>530</v>
          </cell>
          <cell r="G352">
            <v>932</v>
          </cell>
          <cell r="H352" t="str">
            <v xml:space="preserve"> Mine Mobile Plant (Dozers, Scrapers)</v>
          </cell>
        </row>
        <row r="353">
          <cell r="A353">
            <v>531</v>
          </cell>
          <cell r="G353">
            <v>933</v>
          </cell>
          <cell r="H353" t="str">
            <v xml:space="preserve"> Draglines</v>
          </cell>
        </row>
        <row r="354">
          <cell r="A354">
            <v>532</v>
          </cell>
          <cell r="G354">
            <v>934</v>
          </cell>
          <cell r="H354" t="str">
            <v xml:space="preserve"> Drills</v>
          </cell>
        </row>
        <row r="355">
          <cell r="A355">
            <v>533</v>
          </cell>
          <cell r="G355">
            <v>937</v>
          </cell>
          <cell r="H355" t="str">
            <v>Other Plant &amp; Equipment</v>
          </cell>
        </row>
        <row r="356">
          <cell r="A356">
            <v>534</v>
          </cell>
          <cell r="G356">
            <v>949</v>
          </cell>
          <cell r="H356" t="str">
            <v xml:space="preserve"> Mine Electrics</v>
          </cell>
        </row>
        <row r="357">
          <cell r="A357">
            <v>535</v>
          </cell>
          <cell r="G357">
            <v>950</v>
          </cell>
          <cell r="H357" t="str">
            <v xml:space="preserve"> Assets Reclassification</v>
          </cell>
        </row>
        <row r="358">
          <cell r="A358">
            <v>536</v>
          </cell>
          <cell r="G358">
            <v>951</v>
          </cell>
          <cell r="H358" t="str">
            <v xml:space="preserve"> Core Assets</v>
          </cell>
        </row>
        <row r="359">
          <cell r="A359">
            <v>537</v>
          </cell>
          <cell r="G359">
            <v>952</v>
          </cell>
          <cell r="H359" t="str">
            <v xml:space="preserve"> Infrastructure Assets</v>
          </cell>
        </row>
        <row r="360">
          <cell r="A360">
            <v>538</v>
          </cell>
          <cell r="G360">
            <v>970</v>
          </cell>
          <cell r="H360" t="str">
            <v xml:space="preserve"> Office Furniture &amp; Fittings</v>
          </cell>
        </row>
        <row r="361">
          <cell r="A361">
            <v>539</v>
          </cell>
          <cell r="G361">
            <v>971</v>
          </cell>
          <cell r="H361" t="str">
            <v xml:space="preserve">  Land </v>
          </cell>
        </row>
        <row r="362">
          <cell r="A362">
            <v>540</v>
          </cell>
          <cell r="B362" t="str">
            <v>Donations</v>
          </cell>
          <cell r="G362">
            <v>972</v>
          </cell>
          <cell r="H362" t="str">
            <v xml:space="preserve"> Leasehold Improvement</v>
          </cell>
        </row>
        <row r="363">
          <cell r="A363">
            <v>541</v>
          </cell>
          <cell r="B363" t="str">
            <v>Company function</v>
          </cell>
          <cell r="G363">
            <v>973</v>
          </cell>
          <cell r="H363" t="str">
            <v xml:space="preserve"> Motor Vehicles</v>
          </cell>
        </row>
        <row r="364">
          <cell r="A364">
            <v>542</v>
          </cell>
          <cell r="B364" t="str">
            <v>VER</v>
          </cell>
          <cell r="G364">
            <v>974</v>
          </cell>
          <cell r="H364" t="str">
            <v xml:space="preserve"> Infrastructure</v>
          </cell>
        </row>
        <row r="365">
          <cell r="A365">
            <v>543</v>
          </cell>
          <cell r="B365" t="str">
            <v>Transition Costs</v>
          </cell>
          <cell r="G365">
            <v>975</v>
          </cell>
          <cell r="H365" t="str">
            <v xml:space="preserve"> Plant &amp; Equipment</v>
          </cell>
        </row>
        <row r="366">
          <cell r="A366">
            <v>544</v>
          </cell>
          <cell r="B366" t="str">
            <v>General</v>
          </cell>
          <cell r="G366">
            <v>976</v>
          </cell>
          <cell r="H366" t="str">
            <v>Leased Assets</v>
          </cell>
        </row>
        <row r="367">
          <cell r="A367">
            <v>545</v>
          </cell>
          <cell r="B367" t="str">
            <v>Subscriptions</v>
          </cell>
          <cell r="G367">
            <v>977</v>
          </cell>
          <cell r="H367" t="str">
            <v xml:space="preserve"> Buildings</v>
          </cell>
        </row>
        <row r="368">
          <cell r="A368">
            <v>546</v>
          </cell>
          <cell r="B368" t="str">
            <v>Support services</v>
          </cell>
          <cell r="G368">
            <v>978</v>
          </cell>
          <cell r="H368" t="str">
            <v xml:space="preserve"> CEB Refund</v>
          </cell>
        </row>
        <row r="369">
          <cell r="A369">
            <v>547</v>
          </cell>
          <cell r="B369" t="str">
            <v>Job training</v>
          </cell>
          <cell r="G369">
            <v>993</v>
          </cell>
          <cell r="H369" t="str">
            <v xml:space="preserve"> Replacement Costs 1984-1989</v>
          </cell>
        </row>
        <row r="370">
          <cell r="A370">
            <v>548</v>
          </cell>
          <cell r="B370" t="str">
            <v>Not in use</v>
          </cell>
          <cell r="G370">
            <v>997</v>
          </cell>
          <cell r="H370" t="str">
            <v xml:space="preserve"> Mining Development</v>
          </cell>
        </row>
        <row r="371">
          <cell r="A371">
            <v>549</v>
          </cell>
          <cell r="B371" t="str">
            <v>Curragh East Dev.</v>
          </cell>
          <cell r="G371">
            <v>999</v>
          </cell>
          <cell r="H371" t="str">
            <v>Stage 1a costs 83/89</v>
          </cell>
        </row>
        <row r="372">
          <cell r="A372">
            <v>551</v>
          </cell>
        </row>
        <row r="373">
          <cell r="A373">
            <v>552</v>
          </cell>
        </row>
        <row r="374">
          <cell r="A374">
            <v>553</v>
          </cell>
        </row>
        <row r="375">
          <cell r="A375">
            <v>554</v>
          </cell>
        </row>
        <row r="376">
          <cell r="A376">
            <v>555</v>
          </cell>
        </row>
        <row r="377">
          <cell r="A377">
            <v>560</v>
          </cell>
        </row>
        <row r="378">
          <cell r="A378">
            <v>561</v>
          </cell>
        </row>
        <row r="379">
          <cell r="A379">
            <v>562</v>
          </cell>
        </row>
        <row r="380">
          <cell r="A380">
            <v>563</v>
          </cell>
        </row>
        <row r="381">
          <cell r="A381">
            <v>600</v>
          </cell>
          <cell r="B381" t="str">
            <v>Support services</v>
          </cell>
        </row>
        <row r="382">
          <cell r="A382">
            <v>607</v>
          </cell>
          <cell r="B382" t="str">
            <v>Job training</v>
          </cell>
        </row>
        <row r="383">
          <cell r="A383">
            <v>608</v>
          </cell>
          <cell r="B383" t="str">
            <v>Safety training</v>
          </cell>
        </row>
        <row r="384">
          <cell r="A384">
            <v>609</v>
          </cell>
          <cell r="B384" t="str">
            <v>Union meetings</v>
          </cell>
        </row>
        <row r="385">
          <cell r="A385">
            <v>610</v>
          </cell>
          <cell r="B385" t="str">
            <v>Project engineering</v>
          </cell>
        </row>
        <row r="386">
          <cell r="A386">
            <v>611</v>
          </cell>
          <cell r="B386" t="str">
            <v>Curragh East</v>
          </cell>
        </row>
        <row r="387">
          <cell r="A387">
            <v>612</v>
          </cell>
          <cell r="B387" t="str">
            <v>Whole of Govt.</v>
          </cell>
        </row>
        <row r="388">
          <cell r="A388">
            <v>613</v>
          </cell>
          <cell r="B388" t="str">
            <v>Curragh West</v>
          </cell>
        </row>
        <row r="389">
          <cell r="A389">
            <v>614</v>
          </cell>
          <cell r="B389" t="str">
            <v>Cooroora Ck</v>
          </cell>
        </row>
        <row r="390">
          <cell r="A390">
            <v>615</v>
          </cell>
          <cell r="B390" t="str">
            <v>Coal quality review</v>
          </cell>
        </row>
        <row r="391">
          <cell r="A391">
            <v>616</v>
          </cell>
          <cell r="B391" t="str">
            <v>Carnagarra</v>
          </cell>
        </row>
        <row r="392">
          <cell r="A392">
            <v>617</v>
          </cell>
          <cell r="B392" t="str">
            <v>AOC</v>
          </cell>
        </row>
        <row r="393">
          <cell r="A393">
            <v>618</v>
          </cell>
          <cell r="B393" t="str">
            <v>Girrah</v>
          </cell>
        </row>
        <row r="394">
          <cell r="A394">
            <v>619</v>
          </cell>
          <cell r="B394" t="str">
            <v/>
          </cell>
        </row>
        <row r="395">
          <cell r="A395">
            <v>620</v>
          </cell>
        </row>
        <row r="396">
          <cell r="A396">
            <v>621</v>
          </cell>
          <cell r="B396" t="str">
            <v>Engineering</v>
          </cell>
        </row>
        <row r="397">
          <cell r="A397">
            <v>622</v>
          </cell>
          <cell r="B397" t="str">
            <v>Systems</v>
          </cell>
        </row>
        <row r="398">
          <cell r="A398">
            <v>623</v>
          </cell>
          <cell r="B398" t="str">
            <v>Survey</v>
          </cell>
        </row>
        <row r="399">
          <cell r="A399">
            <v>624</v>
          </cell>
        </row>
        <row r="400">
          <cell r="A400">
            <v>625</v>
          </cell>
        </row>
        <row r="401">
          <cell r="A401">
            <v>626</v>
          </cell>
        </row>
        <row r="402">
          <cell r="A402">
            <v>627</v>
          </cell>
        </row>
        <row r="403">
          <cell r="A403">
            <v>628</v>
          </cell>
          <cell r="B403" t="str">
            <v/>
          </cell>
        </row>
        <row r="404">
          <cell r="A404">
            <v>629</v>
          </cell>
          <cell r="B404" t="str">
            <v/>
          </cell>
        </row>
        <row r="405">
          <cell r="A405">
            <v>630</v>
          </cell>
          <cell r="B405" t="str">
            <v/>
          </cell>
        </row>
        <row r="406">
          <cell r="A406">
            <v>631</v>
          </cell>
          <cell r="B406" t="str">
            <v>Geological serv</v>
          </cell>
        </row>
        <row r="407">
          <cell r="A407">
            <v>632</v>
          </cell>
          <cell r="B407" t="str">
            <v>Drilling</v>
          </cell>
        </row>
        <row r="408">
          <cell r="A408">
            <v>633</v>
          </cell>
          <cell r="B408" t="str">
            <v>Geophysics</v>
          </cell>
        </row>
        <row r="409">
          <cell r="A409">
            <v>634</v>
          </cell>
          <cell r="B409" t="str">
            <v>Sampling/analysis</v>
          </cell>
        </row>
        <row r="410">
          <cell r="A410">
            <v>635</v>
          </cell>
          <cell r="B410" t="str">
            <v/>
          </cell>
        </row>
        <row r="411">
          <cell r="A411">
            <v>636</v>
          </cell>
          <cell r="B411" t="str">
            <v>Prov access</v>
          </cell>
        </row>
        <row r="412">
          <cell r="A412">
            <v>637</v>
          </cell>
          <cell r="B412" t="str">
            <v>Job training</v>
          </cell>
        </row>
        <row r="413">
          <cell r="A413">
            <v>638</v>
          </cell>
          <cell r="B413" t="str">
            <v>Geology general</v>
          </cell>
        </row>
        <row r="414">
          <cell r="A414">
            <v>639</v>
          </cell>
          <cell r="B414" t="str">
            <v/>
          </cell>
        </row>
        <row r="415">
          <cell r="A415">
            <v>640</v>
          </cell>
          <cell r="B415" t="str">
            <v>Quality Control</v>
          </cell>
        </row>
        <row r="416">
          <cell r="A416">
            <v>641</v>
          </cell>
          <cell r="B416" t="str">
            <v>QA Admin</v>
          </cell>
        </row>
        <row r="417">
          <cell r="A417">
            <v>642</v>
          </cell>
          <cell r="B417" t="str">
            <v>Laboratory</v>
          </cell>
        </row>
        <row r="418">
          <cell r="A418">
            <v>643</v>
          </cell>
          <cell r="B418" t="str">
            <v/>
          </cell>
        </row>
        <row r="419">
          <cell r="A419">
            <v>644</v>
          </cell>
          <cell r="B419" t="str">
            <v/>
          </cell>
        </row>
        <row r="420">
          <cell r="A420">
            <v>645</v>
          </cell>
          <cell r="B420" t="str">
            <v/>
          </cell>
        </row>
        <row r="421">
          <cell r="A421">
            <v>646</v>
          </cell>
          <cell r="B421" t="str">
            <v/>
          </cell>
        </row>
        <row r="422">
          <cell r="A422">
            <v>647</v>
          </cell>
          <cell r="B422" t="str">
            <v/>
          </cell>
        </row>
        <row r="423">
          <cell r="A423">
            <v>650</v>
          </cell>
          <cell r="B423" t="str">
            <v>Medical centre</v>
          </cell>
        </row>
        <row r="424">
          <cell r="A424">
            <v>651</v>
          </cell>
          <cell r="B424" t="str">
            <v xml:space="preserve">Safety </v>
          </cell>
        </row>
        <row r="425">
          <cell r="A425">
            <v>652</v>
          </cell>
          <cell r="B425" t="str">
            <v>Fire Prevention</v>
          </cell>
        </row>
        <row r="426">
          <cell r="A426">
            <v>653</v>
          </cell>
          <cell r="B426" t="str">
            <v>Fire &amp; Rescue Trng</v>
          </cell>
        </row>
        <row r="427">
          <cell r="A427">
            <v>654</v>
          </cell>
          <cell r="B427" t="str">
            <v>Security</v>
          </cell>
        </row>
        <row r="428">
          <cell r="A428">
            <v>655</v>
          </cell>
          <cell r="B428" t="str">
            <v/>
          </cell>
        </row>
        <row r="429">
          <cell r="A429">
            <v>656</v>
          </cell>
        </row>
        <row r="430">
          <cell r="A430">
            <v>657</v>
          </cell>
        </row>
        <row r="431">
          <cell r="A431">
            <v>658</v>
          </cell>
        </row>
        <row r="432">
          <cell r="A432">
            <v>659</v>
          </cell>
        </row>
        <row r="433">
          <cell r="A433">
            <v>660</v>
          </cell>
          <cell r="B433" t="str">
            <v>Environ Services</v>
          </cell>
        </row>
        <row r="434">
          <cell r="A434">
            <v>661</v>
          </cell>
          <cell r="B434" t="str">
            <v>Environ Projects</v>
          </cell>
        </row>
        <row r="435">
          <cell r="A435">
            <v>662</v>
          </cell>
          <cell r="B435" t="str">
            <v>Environ Monitor.</v>
          </cell>
        </row>
        <row r="436">
          <cell r="A436">
            <v>663</v>
          </cell>
        </row>
        <row r="437">
          <cell r="A437">
            <v>664</v>
          </cell>
          <cell r="B437" t="str">
            <v/>
          </cell>
        </row>
        <row r="438">
          <cell r="A438">
            <v>665</v>
          </cell>
          <cell r="B438" t="str">
            <v/>
          </cell>
        </row>
        <row r="439">
          <cell r="A439">
            <v>666</v>
          </cell>
          <cell r="B439" t="str">
            <v/>
          </cell>
        </row>
        <row r="440">
          <cell r="A440">
            <v>667</v>
          </cell>
          <cell r="B440" t="str">
            <v/>
          </cell>
        </row>
        <row r="441">
          <cell r="A441">
            <v>668</v>
          </cell>
          <cell r="B441" t="str">
            <v/>
          </cell>
        </row>
        <row r="442">
          <cell r="A442">
            <v>669</v>
          </cell>
          <cell r="B442" t="str">
            <v/>
          </cell>
        </row>
        <row r="443">
          <cell r="A443">
            <v>670</v>
          </cell>
          <cell r="B443" t="str">
            <v/>
          </cell>
        </row>
        <row r="444">
          <cell r="A444">
            <v>671</v>
          </cell>
        </row>
        <row r="445">
          <cell r="A445">
            <v>672</v>
          </cell>
        </row>
        <row r="446">
          <cell r="A446">
            <v>673</v>
          </cell>
        </row>
        <row r="447">
          <cell r="A447">
            <v>674</v>
          </cell>
        </row>
        <row r="448">
          <cell r="A448">
            <v>675</v>
          </cell>
        </row>
        <row r="449">
          <cell r="A449">
            <v>676</v>
          </cell>
        </row>
        <row r="450">
          <cell r="A450">
            <v>677</v>
          </cell>
        </row>
        <row r="451">
          <cell r="A451">
            <v>678</v>
          </cell>
          <cell r="B451" t="str">
            <v/>
          </cell>
        </row>
        <row r="452">
          <cell r="A452">
            <v>679</v>
          </cell>
          <cell r="B452" t="str">
            <v/>
          </cell>
        </row>
        <row r="453">
          <cell r="A453">
            <v>700</v>
          </cell>
          <cell r="B453" t="str">
            <v>Minor eq repair</v>
          </cell>
        </row>
        <row r="454">
          <cell r="A454">
            <v>701</v>
          </cell>
          <cell r="B454" t="str">
            <v>Erection Camp</v>
          </cell>
        </row>
        <row r="455">
          <cell r="A455">
            <v>702</v>
          </cell>
          <cell r="B455" t="str">
            <v>Workshop oper</v>
          </cell>
        </row>
        <row r="456">
          <cell r="A456">
            <v>703</v>
          </cell>
          <cell r="B456" t="str">
            <v>Stock price adj</v>
          </cell>
        </row>
        <row r="457">
          <cell r="A457">
            <v>704</v>
          </cell>
          <cell r="B457" t="str">
            <v/>
          </cell>
        </row>
        <row r="458">
          <cell r="A458">
            <v>705</v>
          </cell>
          <cell r="B458" t="str">
            <v>Appt training</v>
          </cell>
        </row>
        <row r="459">
          <cell r="A459">
            <v>706</v>
          </cell>
          <cell r="B459" t="str">
            <v>Support services</v>
          </cell>
        </row>
        <row r="460">
          <cell r="A460">
            <v>707</v>
          </cell>
          <cell r="B460" t="str">
            <v>Job training</v>
          </cell>
        </row>
        <row r="461">
          <cell r="A461">
            <v>708</v>
          </cell>
          <cell r="B461" t="str">
            <v>Safety training</v>
          </cell>
        </row>
        <row r="462">
          <cell r="A462">
            <v>709</v>
          </cell>
          <cell r="B462" t="str">
            <v>Union meet/nego</v>
          </cell>
        </row>
        <row r="463">
          <cell r="A463">
            <v>710</v>
          </cell>
        </row>
        <row r="464">
          <cell r="A464">
            <v>711</v>
          </cell>
          <cell r="B464" t="str">
            <v>Mtce Mech. Lab</v>
          </cell>
        </row>
        <row r="465">
          <cell r="A465">
            <v>712</v>
          </cell>
          <cell r="B465" t="str">
            <v>Mtce Elect. Lab</v>
          </cell>
        </row>
        <row r="466">
          <cell r="A466">
            <v>713</v>
          </cell>
          <cell r="B466" t="str">
            <v/>
          </cell>
        </row>
        <row r="467">
          <cell r="A467">
            <v>714</v>
          </cell>
          <cell r="B467" t="str">
            <v/>
          </cell>
        </row>
        <row r="468">
          <cell r="A468">
            <v>715</v>
          </cell>
        </row>
        <row r="469">
          <cell r="A469">
            <v>716</v>
          </cell>
        </row>
        <row r="470">
          <cell r="A470">
            <v>717</v>
          </cell>
        </row>
        <row r="471">
          <cell r="A471">
            <v>718</v>
          </cell>
        </row>
        <row r="472">
          <cell r="A472">
            <v>719</v>
          </cell>
        </row>
        <row r="473">
          <cell r="A473">
            <v>720</v>
          </cell>
          <cell r="B473" t="str">
            <v/>
          </cell>
        </row>
        <row r="474">
          <cell r="A474">
            <v>721</v>
          </cell>
          <cell r="B474" t="str">
            <v/>
          </cell>
        </row>
        <row r="475">
          <cell r="A475">
            <v>722</v>
          </cell>
          <cell r="B475" t="str">
            <v/>
          </cell>
        </row>
        <row r="476">
          <cell r="A476">
            <v>723</v>
          </cell>
          <cell r="B476" t="str">
            <v/>
          </cell>
        </row>
        <row r="477">
          <cell r="A477">
            <v>724</v>
          </cell>
          <cell r="B477" t="str">
            <v/>
          </cell>
        </row>
        <row r="478">
          <cell r="A478">
            <v>725</v>
          </cell>
          <cell r="B478" t="str">
            <v/>
          </cell>
        </row>
        <row r="479">
          <cell r="A479">
            <v>726</v>
          </cell>
          <cell r="B479" t="str">
            <v/>
          </cell>
        </row>
        <row r="480">
          <cell r="A480">
            <v>727</v>
          </cell>
          <cell r="B480" t="str">
            <v/>
          </cell>
        </row>
        <row r="481">
          <cell r="A481">
            <v>728</v>
          </cell>
          <cell r="B481" t="str">
            <v/>
          </cell>
        </row>
        <row r="482">
          <cell r="A482">
            <v>729</v>
          </cell>
          <cell r="B482" t="str">
            <v/>
          </cell>
        </row>
        <row r="483">
          <cell r="A483">
            <v>730</v>
          </cell>
        </row>
        <row r="484">
          <cell r="A484">
            <v>731</v>
          </cell>
          <cell r="B484" t="str">
            <v/>
          </cell>
        </row>
        <row r="485">
          <cell r="A485">
            <v>732</v>
          </cell>
        </row>
        <row r="486">
          <cell r="A486">
            <v>733</v>
          </cell>
          <cell r="B486" t="str">
            <v/>
          </cell>
        </row>
        <row r="487">
          <cell r="A487">
            <v>734</v>
          </cell>
          <cell r="B487" t="str">
            <v/>
          </cell>
        </row>
        <row r="488">
          <cell r="A488">
            <v>735</v>
          </cell>
        </row>
        <row r="489">
          <cell r="A489">
            <v>736</v>
          </cell>
        </row>
        <row r="490">
          <cell r="A490">
            <v>737</v>
          </cell>
        </row>
        <row r="491">
          <cell r="A491">
            <v>738</v>
          </cell>
        </row>
        <row r="492">
          <cell r="A492">
            <v>739</v>
          </cell>
        </row>
        <row r="493">
          <cell r="A493">
            <v>740</v>
          </cell>
        </row>
        <row r="494">
          <cell r="A494">
            <v>741</v>
          </cell>
        </row>
        <row r="495">
          <cell r="A495">
            <v>742</v>
          </cell>
        </row>
        <row r="496">
          <cell r="A496">
            <v>743</v>
          </cell>
          <cell r="B496" t="str">
            <v/>
          </cell>
        </row>
        <row r="497">
          <cell r="A497">
            <v>744</v>
          </cell>
          <cell r="B497" t="str">
            <v/>
          </cell>
        </row>
        <row r="498">
          <cell r="A498">
            <v>745</v>
          </cell>
          <cell r="B498" t="str">
            <v>Appt training</v>
          </cell>
        </row>
        <row r="499">
          <cell r="A499">
            <v>746</v>
          </cell>
          <cell r="B499" t="str">
            <v>Support training</v>
          </cell>
        </row>
        <row r="500">
          <cell r="A500">
            <v>747</v>
          </cell>
          <cell r="B500" t="str">
            <v>Job training</v>
          </cell>
        </row>
        <row r="501">
          <cell r="A501">
            <v>748</v>
          </cell>
          <cell r="B501" t="str">
            <v>Safety training</v>
          </cell>
        </row>
        <row r="502">
          <cell r="A502">
            <v>749</v>
          </cell>
          <cell r="B502" t="str">
            <v>Union meet/nego</v>
          </cell>
        </row>
        <row r="503">
          <cell r="A503">
            <v>750</v>
          </cell>
          <cell r="B503" t="str">
            <v>Mtce 66kv line</v>
          </cell>
        </row>
        <row r="504">
          <cell r="A504">
            <v>751</v>
          </cell>
          <cell r="B504" t="str">
            <v>Mtce 22kv line</v>
          </cell>
        </row>
        <row r="505">
          <cell r="A505">
            <v>752</v>
          </cell>
          <cell r="B505" t="str">
            <v>Mtce 415kv</v>
          </cell>
        </row>
        <row r="506">
          <cell r="A506">
            <v>753</v>
          </cell>
          <cell r="B506" t="str">
            <v/>
          </cell>
        </row>
        <row r="507">
          <cell r="A507">
            <v>754</v>
          </cell>
          <cell r="B507" t="str">
            <v>Elect mtce - cpp</v>
          </cell>
        </row>
        <row r="508">
          <cell r="A508">
            <v>755</v>
          </cell>
          <cell r="B508" t="str">
            <v>Elect mtce - mtl hdl</v>
          </cell>
        </row>
        <row r="509">
          <cell r="A509">
            <v>756</v>
          </cell>
          <cell r="B509" t="str">
            <v>Field fixed substn</v>
          </cell>
        </row>
        <row r="510">
          <cell r="A510">
            <v>757</v>
          </cell>
          <cell r="B510" t="str">
            <v>Trans/substations</v>
          </cell>
        </row>
        <row r="511">
          <cell r="A511">
            <v>758</v>
          </cell>
          <cell r="B511" t="str">
            <v/>
          </cell>
        </row>
        <row r="512">
          <cell r="A512">
            <v>759</v>
          </cell>
          <cell r="B512" t="str">
            <v/>
          </cell>
        </row>
        <row r="513">
          <cell r="A513">
            <v>760</v>
          </cell>
          <cell r="B513" t="str">
            <v>Wtr treatment plt</v>
          </cell>
        </row>
        <row r="514">
          <cell r="A514">
            <v>761</v>
          </cell>
          <cell r="B514" t="str">
            <v>Water reticulation</v>
          </cell>
        </row>
        <row r="515">
          <cell r="A515">
            <v>762</v>
          </cell>
          <cell r="B515" t="str">
            <v>Sewerage</v>
          </cell>
        </row>
        <row r="516">
          <cell r="A516">
            <v>763</v>
          </cell>
          <cell r="B516" t="str">
            <v>Area lighting</v>
          </cell>
        </row>
        <row r="517">
          <cell r="A517">
            <v>764</v>
          </cell>
          <cell r="B517" t="str">
            <v>Mine access rd</v>
          </cell>
        </row>
        <row r="518">
          <cell r="A518">
            <v>765</v>
          </cell>
          <cell r="B518" t="str">
            <v>Minor site ethwks</v>
          </cell>
        </row>
        <row r="519">
          <cell r="A519">
            <v>766</v>
          </cell>
          <cell r="B519" t="str">
            <v>Communications</v>
          </cell>
        </row>
        <row r="520">
          <cell r="A520">
            <v>767</v>
          </cell>
          <cell r="B520" t="str">
            <v>Ele mtce raw water</v>
          </cell>
        </row>
        <row r="521">
          <cell r="A521">
            <v>768</v>
          </cell>
          <cell r="B521" t="str">
            <v>Site roads</v>
          </cell>
        </row>
        <row r="522">
          <cell r="A522">
            <v>769</v>
          </cell>
          <cell r="B522" t="str">
            <v>Mtce serv garden</v>
          </cell>
        </row>
        <row r="523">
          <cell r="A523">
            <v>770</v>
          </cell>
          <cell r="B523" t="str">
            <v>Administration</v>
          </cell>
        </row>
        <row r="524">
          <cell r="A524">
            <v>771</v>
          </cell>
          <cell r="B524" t="str">
            <v>Laboratory</v>
          </cell>
        </row>
        <row r="525">
          <cell r="A525">
            <v>772</v>
          </cell>
          <cell r="B525" t="str">
            <v>Coal prep plant</v>
          </cell>
        </row>
        <row r="526">
          <cell r="A526">
            <v>773</v>
          </cell>
          <cell r="B526" t="str">
            <v>Main wshop/store</v>
          </cell>
        </row>
        <row r="527">
          <cell r="A527">
            <v>774</v>
          </cell>
          <cell r="B527" t="str">
            <v>Field wshop</v>
          </cell>
        </row>
        <row r="528">
          <cell r="A528">
            <v>775</v>
          </cell>
          <cell r="B528" t="str">
            <v>Bathhouse</v>
          </cell>
        </row>
        <row r="529">
          <cell r="A529">
            <v>776</v>
          </cell>
          <cell r="B529" t="str">
            <v>Light veh wshop</v>
          </cell>
        </row>
        <row r="530">
          <cell r="A530">
            <v>777</v>
          </cell>
          <cell r="B530" t="str">
            <v>Cpp mech wshop</v>
          </cell>
        </row>
        <row r="531">
          <cell r="A531">
            <v>778</v>
          </cell>
          <cell r="B531" t="str">
            <v>Fire station first aid</v>
          </cell>
        </row>
        <row r="532">
          <cell r="A532">
            <v>779</v>
          </cell>
          <cell r="B532" t="str">
            <v>Ancillary bldings</v>
          </cell>
        </row>
        <row r="533">
          <cell r="A533">
            <v>780</v>
          </cell>
          <cell r="B533" t="str">
            <v/>
          </cell>
        </row>
        <row r="534">
          <cell r="A534">
            <v>781</v>
          </cell>
          <cell r="B534" t="str">
            <v>Maintenance plan</v>
          </cell>
        </row>
        <row r="535">
          <cell r="A535">
            <v>782</v>
          </cell>
          <cell r="B535" t="str">
            <v>Engineering draft</v>
          </cell>
        </row>
        <row r="536">
          <cell r="A536">
            <v>783</v>
          </cell>
          <cell r="B536" t="str">
            <v>Contract Support</v>
          </cell>
        </row>
        <row r="537">
          <cell r="A537">
            <v>784</v>
          </cell>
          <cell r="B537" t="str">
            <v>Warehouse &amp; stores</v>
          </cell>
        </row>
        <row r="538">
          <cell r="A538">
            <v>785</v>
          </cell>
          <cell r="B538" t="str">
            <v>Stock Control</v>
          </cell>
        </row>
        <row r="539">
          <cell r="A539">
            <v>786</v>
          </cell>
          <cell r="B539" t="str">
            <v>Inventory Control</v>
          </cell>
        </row>
        <row r="540">
          <cell r="A540">
            <v>787</v>
          </cell>
          <cell r="B540" t="str">
            <v>Job training</v>
          </cell>
        </row>
        <row r="541">
          <cell r="A541">
            <v>788</v>
          </cell>
          <cell r="B541" t="str">
            <v/>
          </cell>
        </row>
        <row r="542">
          <cell r="A542">
            <v>789</v>
          </cell>
          <cell r="B542" t="str">
            <v/>
          </cell>
        </row>
        <row r="543">
          <cell r="A543">
            <v>860</v>
          </cell>
          <cell r="B543" t="str">
            <v>Mining Equipment</v>
          </cell>
        </row>
        <row r="544">
          <cell r="A544">
            <v>865</v>
          </cell>
          <cell r="B544" t="str">
            <v>Administration Capital</v>
          </cell>
        </row>
        <row r="545">
          <cell r="A545">
            <v>875</v>
          </cell>
          <cell r="B545" t="str">
            <v>Administration Replacements</v>
          </cell>
        </row>
        <row r="546">
          <cell r="A546">
            <v>880</v>
          </cell>
          <cell r="B546" t="str">
            <v>WIP - opening bal</v>
          </cell>
        </row>
        <row r="547">
          <cell r="A547">
            <v>881</v>
          </cell>
          <cell r="B547" t="str">
            <v>WIP - additions</v>
          </cell>
        </row>
        <row r="548">
          <cell r="A548">
            <v>882</v>
          </cell>
          <cell r="B548" t="str">
            <v>WIP - transfers out</v>
          </cell>
        </row>
        <row r="549">
          <cell r="A549">
            <v>900</v>
          </cell>
          <cell r="B549" t="str">
            <v>Retained earnings</v>
          </cell>
        </row>
        <row r="550">
          <cell r="A550">
            <v>910</v>
          </cell>
          <cell r="B550" t="str">
            <v xml:space="preserve"> Petty Cash</v>
          </cell>
        </row>
        <row r="551">
          <cell r="A551">
            <v>911</v>
          </cell>
          <cell r="B551" t="str">
            <v xml:space="preserve"> Employee Advances</v>
          </cell>
        </row>
        <row r="552">
          <cell r="A552">
            <v>912</v>
          </cell>
          <cell r="B552" t="str">
            <v xml:space="preserve"> Current Receivables</v>
          </cell>
        </row>
        <row r="553">
          <cell r="A553">
            <v>913</v>
          </cell>
          <cell r="B553" t="str">
            <v xml:space="preserve"> Prepaid Expenses</v>
          </cell>
        </row>
        <row r="554">
          <cell r="A554">
            <v>914</v>
          </cell>
          <cell r="B554" t="str">
            <v xml:space="preserve"> NAB - Operations Account</v>
          </cell>
        </row>
        <row r="555">
          <cell r="A555">
            <v>920</v>
          </cell>
          <cell r="B555" t="str">
            <v xml:space="preserve"> Fuel</v>
          </cell>
        </row>
        <row r="556">
          <cell r="A556">
            <v>921</v>
          </cell>
          <cell r="B556" t="str">
            <v xml:space="preserve"> Stores Inventory</v>
          </cell>
        </row>
        <row r="557">
          <cell r="A557">
            <v>922</v>
          </cell>
          <cell r="B557" t="str">
            <v xml:space="preserve"> Bulk Lubricants</v>
          </cell>
        </row>
        <row r="558">
          <cell r="A558">
            <v>923</v>
          </cell>
          <cell r="B558" t="str">
            <v xml:space="preserve"> Stock On Loan</v>
          </cell>
        </row>
        <row r="559">
          <cell r="A559">
            <v>924</v>
          </cell>
          <cell r="B559" t="str">
            <v xml:space="preserve"> Goods Returned for Replacement</v>
          </cell>
        </row>
        <row r="560">
          <cell r="A560">
            <v>925</v>
          </cell>
          <cell r="B560" t="str">
            <v xml:space="preserve"> Goods Returned for Credit</v>
          </cell>
        </row>
        <row r="561">
          <cell r="A561">
            <v>926</v>
          </cell>
          <cell r="B561" t="str">
            <v>Coal At Mine</v>
          </cell>
        </row>
        <row r="562">
          <cell r="A562">
            <v>927</v>
          </cell>
          <cell r="B562" t="str">
            <v>Coal at Port</v>
          </cell>
        </row>
        <row r="563">
          <cell r="A563">
            <v>928</v>
          </cell>
          <cell r="B563" t="str">
            <v>Drill/Blast/Overburden</v>
          </cell>
        </row>
        <row r="564">
          <cell r="A564">
            <v>942</v>
          </cell>
          <cell r="B564" t="str">
            <v xml:space="preserve"> Proceeds of Sale</v>
          </cell>
        </row>
        <row r="565">
          <cell r="A565">
            <v>943</v>
          </cell>
          <cell r="B565" t="str">
            <v xml:space="preserve"> Asset Transferred</v>
          </cell>
        </row>
        <row r="566">
          <cell r="A566">
            <v>947</v>
          </cell>
          <cell r="B566" t="str">
            <v xml:space="preserve"> Accumulated Amortisation - Opening Bala</v>
          </cell>
        </row>
        <row r="567">
          <cell r="A567">
            <v>948</v>
          </cell>
          <cell r="B567" t="str">
            <v xml:space="preserve"> Accumulated Amortisation - Additions</v>
          </cell>
        </row>
        <row r="568">
          <cell r="A568">
            <v>949</v>
          </cell>
          <cell r="B568" t="str">
            <v xml:space="preserve"> Accumulated Amortisation - Disposals</v>
          </cell>
        </row>
        <row r="569">
          <cell r="A569">
            <v>950</v>
          </cell>
          <cell r="B569" t="str">
            <v xml:space="preserve"> Fixed Assets - Mine &amp; Town Office</v>
          </cell>
        </row>
        <row r="570">
          <cell r="A570">
            <v>951</v>
          </cell>
          <cell r="B570" t="str">
            <v xml:space="preserve"> Fixed Assets Additions - Mine &amp; Town Of</v>
          </cell>
        </row>
        <row r="571">
          <cell r="A571">
            <v>952</v>
          </cell>
          <cell r="B571" t="str">
            <v xml:space="preserve"> Fixed Assets Disposals - Mine &amp; Town Of</v>
          </cell>
        </row>
        <row r="572">
          <cell r="A572">
            <v>953</v>
          </cell>
          <cell r="B572" t="str">
            <v xml:space="preserve"> Accumulated Depreciation  - Opening Bal</v>
          </cell>
        </row>
        <row r="573">
          <cell r="A573">
            <v>954</v>
          </cell>
          <cell r="B573" t="str">
            <v>Accumulated Depreciation  - Additions</v>
          </cell>
        </row>
        <row r="574">
          <cell r="A574">
            <v>955</v>
          </cell>
          <cell r="B574" t="str">
            <v>Accumulated Depreciation  - Disposals</v>
          </cell>
        </row>
        <row r="575">
          <cell r="A575">
            <v>956</v>
          </cell>
          <cell r="B575" t="str">
            <v>Mine Development</v>
          </cell>
        </row>
        <row r="576">
          <cell r="A576">
            <v>957</v>
          </cell>
          <cell r="B576" t="str">
            <v xml:space="preserve"> Non Current Receivables</v>
          </cell>
        </row>
        <row r="577">
          <cell r="A577">
            <v>958</v>
          </cell>
          <cell r="B577" t="str">
            <v>Acquisition cost</v>
          </cell>
        </row>
        <row r="578">
          <cell r="A578">
            <v>959</v>
          </cell>
          <cell r="B578" t="str">
            <v xml:space="preserve"> Assets Reclassification</v>
          </cell>
        </row>
        <row r="579">
          <cell r="A579">
            <v>961</v>
          </cell>
          <cell r="B579" t="str">
            <v xml:space="preserve"> Accounts Payable</v>
          </cell>
        </row>
        <row r="580">
          <cell r="A580">
            <v>962</v>
          </cell>
          <cell r="B580" t="str">
            <v xml:space="preserve"> Salary/Wage Deductions</v>
          </cell>
        </row>
        <row r="581">
          <cell r="A581">
            <v>963</v>
          </cell>
          <cell r="B581" t="str">
            <v xml:space="preserve"> Accruals Payroll</v>
          </cell>
        </row>
        <row r="582">
          <cell r="A582">
            <v>964</v>
          </cell>
          <cell r="B582" t="str">
            <v xml:space="preserve"> Accruals Other</v>
          </cell>
        </row>
        <row r="583">
          <cell r="A583">
            <v>966</v>
          </cell>
          <cell r="B583" t="str">
            <v xml:space="preserve"> Rental Bonds - Flats</v>
          </cell>
        </row>
        <row r="584">
          <cell r="A584">
            <v>969</v>
          </cell>
          <cell r="B584" t="str">
            <v xml:space="preserve"> Leased Liabilities - Current</v>
          </cell>
        </row>
        <row r="585">
          <cell r="A585">
            <v>971</v>
          </cell>
          <cell r="B585" t="str">
            <v xml:space="preserve"> Deferred Provisions</v>
          </cell>
        </row>
        <row r="586">
          <cell r="A586">
            <v>972</v>
          </cell>
          <cell r="B586" t="str">
            <v xml:space="preserve"> Leased Liabilities - Non Current</v>
          </cell>
        </row>
        <row r="587">
          <cell r="A587">
            <v>994</v>
          </cell>
          <cell r="B587" t="str">
            <v xml:space="preserve"> C/Acct - Wesfarmers</v>
          </cell>
        </row>
        <row r="588">
          <cell r="A588">
            <v>995</v>
          </cell>
          <cell r="B588" t="str">
            <v xml:space="preserve"> C/Account - CQML- CCSC</v>
          </cell>
        </row>
      </sheetData>
      <sheetData sheetId="1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ex budget - timing"/>
      <sheetName val="mims overview"/>
      <sheetName val="Mims projects"/>
      <sheetName val="Capex closing balances June 03"/>
      <sheetName val="Operating costs by Dept 2004"/>
      <sheetName val="Operating costs by expense"/>
      <sheetName val="Cash costs 2004"/>
      <sheetName val="Dirt budget 03-04"/>
      <sheetName val="Coal budget 03-04"/>
      <sheetName val="Mine General unit rates chart"/>
      <sheetName val="Mine General"/>
      <sheetName val="HR unit rates chart"/>
      <sheetName val="HR"/>
      <sheetName val="Commercial unit rates chart"/>
      <sheetName val="Commercial"/>
      <sheetName val="Tech servs unit rate chart"/>
      <sheetName val="Tech servs"/>
      <sheetName val="maint - workshop &amp; servs"/>
      <sheetName val="maint - minor equip"/>
      <sheetName val="Maint - major mobile by cc"/>
      <sheetName val="Maint - Draglines &amp; Drills"/>
      <sheetName val="Maintenance Dept unit rte chart"/>
      <sheetName val="Maint by dept"/>
      <sheetName val="CPP unit rates chart"/>
      <sheetName val="CPP by area"/>
      <sheetName val="CPP by cc"/>
      <sheetName val="Mining unit rates chart"/>
      <sheetName val="Mining by cc"/>
      <sheetName val="cost summary"/>
      <sheetName val="data sheet"/>
      <sheetName val="CODES "/>
      <sheetName val="2008-9"/>
      <sheetName val="SALES LE"/>
      <sheetName val="SALES &amp; COSTS"/>
      <sheetName val="SS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
          <cell r="A1" t="str">
            <v>CURRAGH QUEENSLAND MINING PTY LTD</v>
          </cell>
        </row>
        <row r="3">
          <cell r="A3" t="str">
            <v>BUDGET 2004 CASH COSTS SUMMARY</v>
          </cell>
        </row>
        <row r="5">
          <cell r="A5" t="str">
            <v>PRODUCTION QUANTITY : 7,063,300 TONNES</v>
          </cell>
        </row>
        <row r="7">
          <cell r="A7" t="str">
            <v>DEPARTMENT</v>
          </cell>
          <cell r="B7" t="str">
            <v>JUL</v>
          </cell>
          <cell r="C7" t="str">
            <v>AUG</v>
          </cell>
          <cell r="D7" t="str">
            <v>SEP</v>
          </cell>
          <cell r="E7" t="str">
            <v>OCT</v>
          </cell>
          <cell r="F7" t="str">
            <v>NOV</v>
          </cell>
          <cell r="G7" t="str">
            <v>DEC</v>
          </cell>
          <cell r="H7" t="str">
            <v>JAN</v>
          </cell>
          <cell r="I7" t="str">
            <v>FEB</v>
          </cell>
          <cell r="J7" t="str">
            <v>MAR</v>
          </cell>
          <cell r="K7" t="str">
            <v>APR</v>
          </cell>
          <cell r="L7" t="str">
            <v>MAY</v>
          </cell>
          <cell r="M7" t="str">
            <v>JUN</v>
          </cell>
          <cell r="N7" t="str">
            <v>TOTAL</v>
          </cell>
          <cell r="O7" t="str">
            <v>UNIT</v>
          </cell>
        </row>
        <row r="9">
          <cell r="A9" t="str">
            <v>MINING</v>
          </cell>
          <cell r="B9">
            <v>6004.7</v>
          </cell>
          <cell r="C9">
            <v>5954.3</v>
          </cell>
          <cell r="D9">
            <v>5510</v>
          </cell>
          <cell r="E9">
            <v>5979.4</v>
          </cell>
          <cell r="F9">
            <v>5463.4</v>
          </cell>
          <cell r="G9">
            <v>5570.3</v>
          </cell>
          <cell r="H9">
            <v>5930.4</v>
          </cell>
          <cell r="I9">
            <v>5419.3</v>
          </cell>
          <cell r="J9">
            <v>5426.1</v>
          </cell>
          <cell r="K9">
            <v>5298</v>
          </cell>
          <cell r="L9">
            <v>5134.8</v>
          </cell>
          <cell r="M9">
            <v>5564.7</v>
          </cell>
          <cell r="N9">
            <v>67255.400000000009</v>
          </cell>
          <cell r="O9">
            <v>9.5218104850651137</v>
          </cell>
        </row>
        <row r="11">
          <cell r="A11" t="str">
            <v>CPP</v>
          </cell>
          <cell r="B11">
            <v>1970.4</v>
          </cell>
          <cell r="C11">
            <v>3025.6</v>
          </cell>
          <cell r="D11">
            <v>2056.1</v>
          </cell>
          <cell r="E11">
            <v>2248.9</v>
          </cell>
          <cell r="F11">
            <v>2290.3000000000002</v>
          </cell>
          <cell r="G11">
            <v>2072.8000000000002</v>
          </cell>
          <cell r="H11">
            <v>2119.5</v>
          </cell>
          <cell r="I11">
            <v>2457.4</v>
          </cell>
          <cell r="J11">
            <v>2173.6</v>
          </cell>
          <cell r="K11">
            <v>2381</v>
          </cell>
          <cell r="L11">
            <v>2634</v>
          </cell>
          <cell r="M11">
            <v>2023.2</v>
          </cell>
          <cell r="N11">
            <v>27452.799999999999</v>
          </cell>
          <cell r="O11">
            <v>3.8866820936964985</v>
          </cell>
        </row>
        <row r="13">
          <cell r="A13" t="str">
            <v>MAINTENANCE</v>
          </cell>
          <cell r="B13">
            <v>4818.8999999999996</v>
          </cell>
          <cell r="C13">
            <v>4719.2</v>
          </cell>
          <cell r="D13">
            <v>4905.6000000000004</v>
          </cell>
          <cell r="E13">
            <v>5427.7</v>
          </cell>
          <cell r="F13">
            <v>5364.1</v>
          </cell>
          <cell r="G13">
            <v>5067.7</v>
          </cell>
          <cell r="H13">
            <v>5643</v>
          </cell>
          <cell r="I13">
            <v>5310.8</v>
          </cell>
          <cell r="J13">
            <v>4638.8999999999996</v>
          </cell>
          <cell r="K13">
            <v>8568.4</v>
          </cell>
          <cell r="L13">
            <v>8649.5</v>
          </cell>
          <cell r="M13">
            <v>4647.8</v>
          </cell>
          <cell r="N13">
            <v>67761.600000000006</v>
          </cell>
          <cell r="O13">
            <v>9.5934767076664205</v>
          </cell>
        </row>
        <row r="15">
          <cell r="A15" t="str">
            <v>TECHNICAL SERVICES</v>
          </cell>
          <cell r="B15">
            <v>299.89999999999998</v>
          </cell>
          <cell r="C15">
            <v>238.2</v>
          </cell>
          <cell r="D15">
            <v>240</v>
          </cell>
          <cell r="E15">
            <v>580.4</v>
          </cell>
          <cell r="F15">
            <v>315.39999999999998</v>
          </cell>
          <cell r="G15">
            <v>244.5</v>
          </cell>
          <cell r="H15">
            <v>223.2</v>
          </cell>
          <cell r="I15">
            <v>328.3</v>
          </cell>
          <cell r="J15">
            <v>367.1</v>
          </cell>
          <cell r="K15">
            <v>412.2</v>
          </cell>
          <cell r="L15">
            <v>429.3</v>
          </cell>
          <cell r="M15">
            <v>290.3</v>
          </cell>
          <cell r="N15">
            <v>3968.8</v>
          </cell>
          <cell r="O15">
            <v>0.56189036795746394</v>
          </cell>
        </row>
        <row r="17">
          <cell r="A17" t="str">
            <v>HUMAN RESOURCES</v>
          </cell>
          <cell r="B17">
            <v>369.3</v>
          </cell>
          <cell r="C17">
            <v>391.4</v>
          </cell>
          <cell r="D17">
            <v>373</v>
          </cell>
          <cell r="E17">
            <v>489</v>
          </cell>
          <cell r="F17">
            <v>381.5</v>
          </cell>
          <cell r="G17">
            <v>439.3</v>
          </cell>
          <cell r="H17">
            <v>368.8</v>
          </cell>
          <cell r="I17">
            <v>384.5</v>
          </cell>
          <cell r="J17">
            <v>370</v>
          </cell>
          <cell r="K17">
            <v>381.4</v>
          </cell>
          <cell r="L17">
            <v>382.6</v>
          </cell>
          <cell r="M17">
            <v>385.2</v>
          </cell>
          <cell r="N17">
            <v>4716</v>
          </cell>
          <cell r="O17">
            <v>0.66767662146931051</v>
          </cell>
        </row>
        <row r="19">
          <cell r="A19" t="str">
            <v>COMMERCIAL</v>
          </cell>
          <cell r="B19">
            <v>525.70000000000005</v>
          </cell>
          <cell r="C19">
            <v>526.9</v>
          </cell>
          <cell r="D19">
            <v>530.4</v>
          </cell>
          <cell r="E19">
            <v>740.2</v>
          </cell>
          <cell r="F19">
            <v>535.20000000000005</v>
          </cell>
          <cell r="G19">
            <v>535.9</v>
          </cell>
          <cell r="H19">
            <v>591.20000000000005</v>
          </cell>
          <cell r="I19">
            <v>532.70000000000005</v>
          </cell>
          <cell r="J19">
            <v>538.4</v>
          </cell>
          <cell r="K19">
            <v>542.1</v>
          </cell>
          <cell r="L19">
            <v>531.29999999999995</v>
          </cell>
          <cell r="M19">
            <v>531.20000000000005</v>
          </cell>
          <cell r="N19">
            <v>6661.2</v>
          </cell>
          <cell r="O19">
            <v>0.94307199129163932</v>
          </cell>
        </row>
        <row r="21">
          <cell r="A21" t="str">
            <v>MINE GENERAL &amp; MD</v>
          </cell>
          <cell r="B21">
            <v>227.6</v>
          </cell>
          <cell r="C21">
            <v>241.9</v>
          </cell>
          <cell r="D21">
            <v>237.3</v>
          </cell>
          <cell r="E21">
            <v>440.2</v>
          </cell>
          <cell r="F21">
            <v>236.2</v>
          </cell>
          <cell r="G21">
            <v>244.5</v>
          </cell>
          <cell r="H21">
            <v>268.2</v>
          </cell>
          <cell r="I21">
            <v>259.10000000000002</v>
          </cell>
          <cell r="J21">
            <v>239.6</v>
          </cell>
          <cell r="K21">
            <v>241.3</v>
          </cell>
          <cell r="L21">
            <v>243.7</v>
          </cell>
          <cell r="M21">
            <v>244.2</v>
          </cell>
          <cell r="N21">
            <v>3123.8</v>
          </cell>
          <cell r="O21">
            <v>0.44225789443295854</v>
          </cell>
        </row>
        <row r="23">
          <cell r="A23" t="str">
            <v>CURRAGH TOTAL</v>
          </cell>
          <cell r="B23">
            <v>14216.5</v>
          </cell>
          <cell r="C23">
            <v>15097.499999999998</v>
          </cell>
          <cell r="D23">
            <v>13852.4</v>
          </cell>
          <cell r="E23">
            <v>15905.800000000001</v>
          </cell>
          <cell r="F23">
            <v>14586.1</v>
          </cell>
          <cell r="G23">
            <v>14174.999999999998</v>
          </cell>
          <cell r="H23">
            <v>15144.300000000001</v>
          </cell>
          <cell r="I23">
            <v>14692.1</v>
          </cell>
          <cell r="J23">
            <v>13753.7</v>
          </cell>
          <cell r="K23">
            <v>17824.399999999998</v>
          </cell>
          <cell r="L23">
            <v>18005.199999999997</v>
          </cell>
          <cell r="M23">
            <v>13686.600000000002</v>
          </cell>
          <cell r="N23">
            <v>180939.6</v>
          </cell>
          <cell r="O23">
            <v>25.616866161579406</v>
          </cell>
        </row>
        <row r="25">
          <cell r="A25" t="str">
            <v>Note: excludes depreciation &amp; stk movement</v>
          </cell>
        </row>
      </sheetData>
      <sheetData sheetId="29" refreshError="1"/>
      <sheetData sheetId="30" refreshError="1">
        <row r="2">
          <cell r="A2" t="str">
            <v>Code</v>
          </cell>
          <cell r="B2" t="str">
            <v>Description</v>
          </cell>
          <cell r="G2" t="str">
            <v>Code</v>
          </cell>
          <cell r="H2" t="str">
            <v>Description</v>
          </cell>
        </row>
        <row r="3">
          <cell r="A3">
            <v>1</v>
          </cell>
          <cell r="G3">
            <v>0</v>
          </cell>
          <cell r="H3" t="str">
            <v>Retained Earnings Prior Years</v>
          </cell>
        </row>
        <row r="4">
          <cell r="A4">
            <v>2</v>
          </cell>
          <cell r="G4">
            <v>201</v>
          </cell>
        </row>
        <row r="5">
          <cell r="A5">
            <v>3</v>
          </cell>
          <cell r="G5">
            <v>202</v>
          </cell>
          <cell r="H5" t="str">
            <v>Exempt Labour</v>
          </cell>
        </row>
        <row r="6">
          <cell r="A6">
            <v>4</v>
          </cell>
          <cell r="G6">
            <v>203</v>
          </cell>
        </row>
        <row r="7">
          <cell r="A7">
            <v>5</v>
          </cell>
          <cell r="G7">
            <v>204</v>
          </cell>
          <cell r="H7" t="str">
            <v>Salary Staff Labour</v>
          </cell>
        </row>
        <row r="8">
          <cell r="A8">
            <v>6</v>
          </cell>
          <cell r="G8">
            <v>206</v>
          </cell>
        </row>
        <row r="9">
          <cell r="A9">
            <v>7</v>
          </cell>
          <cell r="G9">
            <v>209</v>
          </cell>
        </row>
        <row r="10">
          <cell r="A10">
            <v>8</v>
          </cell>
          <cell r="G10">
            <v>210</v>
          </cell>
          <cell r="H10" t="str">
            <v>Ordinary Time</v>
          </cell>
        </row>
        <row r="11">
          <cell r="A11">
            <v>9</v>
          </cell>
          <cell r="G11">
            <v>211</v>
          </cell>
        </row>
        <row r="12">
          <cell r="A12">
            <v>10</v>
          </cell>
          <cell r="B12" t="str">
            <v>Relocation Walkroads &amp; Minor Roads</v>
          </cell>
          <cell r="G12">
            <v>212</v>
          </cell>
          <cell r="H12" t="str">
            <v>Rostered Overtime</v>
          </cell>
        </row>
        <row r="13">
          <cell r="A13">
            <v>11</v>
          </cell>
          <cell r="B13" t="str">
            <v>Dragline 301 Operations</v>
          </cell>
          <cell r="G13">
            <v>213</v>
          </cell>
        </row>
        <row r="14">
          <cell r="A14">
            <v>12</v>
          </cell>
          <cell r="B14" t="str">
            <v>Dragline 302 Operations</v>
          </cell>
          <cell r="G14">
            <v>214</v>
          </cell>
          <cell r="H14" t="str">
            <v>Unrostered Overtime</v>
          </cell>
        </row>
        <row r="15">
          <cell r="A15">
            <v>13</v>
          </cell>
          <cell r="B15" t="str">
            <v>Dragline 303 Operations</v>
          </cell>
          <cell r="G15">
            <v>215</v>
          </cell>
        </row>
        <row r="16">
          <cell r="A16">
            <v>14</v>
          </cell>
          <cell r="B16" t="str">
            <v>Dragline 304 Operations</v>
          </cell>
          <cell r="G16">
            <v>216</v>
          </cell>
          <cell r="H16" t="str">
            <v>Bonus</v>
          </cell>
        </row>
        <row r="17">
          <cell r="A17">
            <v>15</v>
          </cell>
          <cell r="B17" t="str">
            <v>Dragline 305 Operations</v>
          </cell>
          <cell r="G17">
            <v>217</v>
          </cell>
        </row>
        <row r="18">
          <cell r="A18">
            <v>16</v>
          </cell>
          <cell r="B18" t="str">
            <v>Dozer Assist</v>
          </cell>
          <cell r="G18">
            <v>218</v>
          </cell>
          <cell r="H18" t="str">
            <v>Allowances</v>
          </cell>
        </row>
        <row r="19">
          <cell r="A19">
            <v>17</v>
          </cell>
          <cell r="B19" t="str">
            <v>Prime Pre-strip</v>
          </cell>
          <cell r="G19">
            <v>219</v>
          </cell>
        </row>
        <row r="20">
          <cell r="A20">
            <v>18</v>
          </cell>
          <cell r="B20" t="str">
            <v>Overburden Truck &amp; Shovel</v>
          </cell>
          <cell r="G20">
            <v>220</v>
          </cell>
        </row>
        <row r="21">
          <cell r="A21">
            <v>19</v>
          </cell>
          <cell r="B21" t="str">
            <v>Interburden Truck &amp; Shovel</v>
          </cell>
          <cell r="G21">
            <v>221</v>
          </cell>
        </row>
        <row r="22">
          <cell r="A22">
            <v>20</v>
          </cell>
          <cell r="G22">
            <v>222</v>
          </cell>
        </row>
        <row r="23">
          <cell r="A23">
            <v>21</v>
          </cell>
          <cell r="B23" t="str">
            <v>Drilling - Overburden</v>
          </cell>
          <cell r="G23">
            <v>223</v>
          </cell>
        </row>
        <row r="24">
          <cell r="A24">
            <v>22</v>
          </cell>
          <cell r="B24" t="str">
            <v>Drilling - Interburden</v>
          </cell>
          <cell r="G24">
            <v>224</v>
          </cell>
        </row>
        <row r="25">
          <cell r="A25">
            <v>23</v>
          </cell>
          <cell r="B25" t="str">
            <v>Drilling - T&amp;S Overburden</v>
          </cell>
          <cell r="G25">
            <v>225</v>
          </cell>
        </row>
        <row r="26">
          <cell r="A26">
            <v>24</v>
          </cell>
          <cell r="B26" t="str">
            <v>Drilling  - T&amp;S Interburden</v>
          </cell>
          <cell r="G26">
            <v>226</v>
          </cell>
        </row>
        <row r="27">
          <cell r="A27">
            <v>25</v>
          </cell>
          <cell r="B27" t="str">
            <v>Drill Prep/Pit Clean Up - Overburden</v>
          </cell>
          <cell r="G27">
            <v>227</v>
          </cell>
        </row>
        <row r="28">
          <cell r="A28">
            <v>26</v>
          </cell>
          <cell r="B28" t="str">
            <v>Drill Prep/Pit Clean Up - Interburden</v>
          </cell>
          <cell r="G28">
            <v>228</v>
          </cell>
        </row>
        <row r="29">
          <cell r="A29">
            <v>27</v>
          </cell>
          <cell r="G29">
            <v>229</v>
          </cell>
        </row>
        <row r="30">
          <cell r="A30">
            <v>28</v>
          </cell>
          <cell r="G30">
            <v>230</v>
          </cell>
          <cell r="H30" t="str">
            <v>Production Worker Labour</v>
          </cell>
        </row>
        <row r="31">
          <cell r="A31">
            <v>29</v>
          </cell>
          <cell r="G31">
            <v>231</v>
          </cell>
        </row>
        <row r="32">
          <cell r="A32">
            <v>30</v>
          </cell>
          <cell r="G32">
            <v>232</v>
          </cell>
        </row>
        <row r="33">
          <cell r="A33">
            <v>31</v>
          </cell>
          <cell r="B33" t="str">
            <v>Blasting - Overburden</v>
          </cell>
          <cell r="G33">
            <v>233</v>
          </cell>
        </row>
        <row r="34">
          <cell r="A34">
            <v>32</v>
          </cell>
          <cell r="B34" t="str">
            <v>Blasting - Interburden</v>
          </cell>
          <cell r="G34">
            <v>234</v>
          </cell>
        </row>
        <row r="35">
          <cell r="A35">
            <v>33</v>
          </cell>
          <cell r="B35" t="str">
            <v>Blasting - T&amp;S Overburden</v>
          </cell>
          <cell r="G35">
            <v>235</v>
          </cell>
        </row>
        <row r="36">
          <cell r="A36">
            <v>34</v>
          </cell>
          <cell r="B36" t="str">
            <v>Blasting  - T&amp;S Interburden</v>
          </cell>
          <cell r="G36">
            <v>236</v>
          </cell>
          <cell r="H36" t="str">
            <v>Mechanical Tradesman Labour</v>
          </cell>
        </row>
        <row r="37">
          <cell r="A37">
            <v>35</v>
          </cell>
          <cell r="B37" t="str">
            <v>Blasting - Parting</v>
          </cell>
          <cell r="G37">
            <v>237</v>
          </cell>
        </row>
        <row r="38">
          <cell r="A38">
            <v>36</v>
          </cell>
          <cell r="B38" t="str">
            <v>Blasting - Prep Work - Overburden</v>
          </cell>
          <cell r="G38">
            <v>238</v>
          </cell>
        </row>
        <row r="39">
          <cell r="A39">
            <v>37</v>
          </cell>
          <cell r="G39">
            <v>239</v>
          </cell>
        </row>
        <row r="40">
          <cell r="A40">
            <v>38</v>
          </cell>
          <cell r="G40">
            <v>240</v>
          </cell>
          <cell r="H40" t="str">
            <v>Mechanical Trades Labour</v>
          </cell>
        </row>
        <row r="41">
          <cell r="A41">
            <v>39</v>
          </cell>
          <cell r="G41">
            <v>241</v>
          </cell>
        </row>
        <row r="42">
          <cell r="A42">
            <v>40</v>
          </cell>
          <cell r="G42">
            <v>242</v>
          </cell>
          <cell r="H42" t="str">
            <v>Mechanical Apprentice Labour</v>
          </cell>
        </row>
        <row r="43">
          <cell r="A43">
            <v>41</v>
          </cell>
          <cell r="B43" t="str">
            <v>Parting Removal</v>
          </cell>
          <cell r="G43">
            <v>243</v>
          </cell>
        </row>
        <row r="44">
          <cell r="A44">
            <v>42</v>
          </cell>
          <cell r="B44" t="str">
            <v>Coal Mining Development (face/fault prep)</v>
          </cell>
          <cell r="G44">
            <v>244</v>
          </cell>
          <cell r="H44" t="str">
            <v>Electrical Trades Labour</v>
          </cell>
        </row>
        <row r="45">
          <cell r="A45">
            <v>43</v>
          </cell>
          <cell r="B45" t="str">
            <v>Establish Mining Access (ramps)</v>
          </cell>
          <cell r="G45">
            <v>245</v>
          </cell>
        </row>
        <row r="46">
          <cell r="A46">
            <v>44</v>
          </cell>
          <cell r="B46" t="str">
            <v>Service Truck Labour</v>
          </cell>
          <cell r="G46">
            <v>246</v>
          </cell>
          <cell r="H46" t="str">
            <v>Electrical Apprentice Labour</v>
          </cell>
        </row>
        <row r="47">
          <cell r="A47">
            <v>45</v>
          </cell>
          <cell r="B47" t="str">
            <v>Dust Suppression</v>
          </cell>
          <cell r="G47">
            <v>247</v>
          </cell>
        </row>
        <row r="48">
          <cell r="A48">
            <v>46</v>
          </cell>
          <cell r="G48">
            <v>248</v>
          </cell>
          <cell r="H48" t="str">
            <v>Non Trades Labour</v>
          </cell>
        </row>
        <row r="49">
          <cell r="A49">
            <v>47</v>
          </cell>
          <cell r="G49">
            <v>249</v>
          </cell>
        </row>
        <row r="50">
          <cell r="A50">
            <v>48</v>
          </cell>
          <cell r="G50">
            <v>250</v>
          </cell>
        </row>
        <row r="51">
          <cell r="A51">
            <v>49</v>
          </cell>
          <cell r="G51">
            <v>251</v>
          </cell>
        </row>
        <row r="52">
          <cell r="A52">
            <v>50</v>
          </cell>
          <cell r="G52">
            <v>252</v>
          </cell>
        </row>
        <row r="53">
          <cell r="A53">
            <v>51</v>
          </cell>
          <cell r="G53">
            <v>253</v>
          </cell>
        </row>
        <row r="54">
          <cell r="A54">
            <v>52</v>
          </cell>
          <cell r="G54">
            <v>254</v>
          </cell>
        </row>
        <row r="55">
          <cell r="A55">
            <v>53</v>
          </cell>
          <cell r="G55">
            <v>255</v>
          </cell>
        </row>
        <row r="56">
          <cell r="A56">
            <v>54</v>
          </cell>
          <cell r="G56">
            <v>256</v>
          </cell>
        </row>
        <row r="57">
          <cell r="A57">
            <v>55</v>
          </cell>
          <cell r="G57">
            <v>257</v>
          </cell>
        </row>
        <row r="58">
          <cell r="A58">
            <v>56</v>
          </cell>
          <cell r="G58">
            <v>258</v>
          </cell>
        </row>
        <row r="59">
          <cell r="A59">
            <v>57</v>
          </cell>
          <cell r="G59">
            <v>259</v>
          </cell>
        </row>
        <row r="60">
          <cell r="A60">
            <v>58</v>
          </cell>
          <cell r="G60">
            <v>260</v>
          </cell>
        </row>
        <row r="61">
          <cell r="A61">
            <v>59</v>
          </cell>
          <cell r="G61">
            <v>261</v>
          </cell>
        </row>
        <row r="62">
          <cell r="A62">
            <v>60</v>
          </cell>
          <cell r="B62" t="str">
            <v>Rom Stockpile &amp; Recycle (Other Mines)</v>
          </cell>
          <cell r="G62">
            <v>262</v>
          </cell>
        </row>
        <row r="63">
          <cell r="A63">
            <v>61</v>
          </cell>
          <cell r="B63" t="str">
            <v>Rom Stockpile &amp; Recycle ( CQMPL Coal)</v>
          </cell>
          <cell r="G63">
            <v>263</v>
          </cell>
        </row>
        <row r="64">
          <cell r="A64">
            <v>62</v>
          </cell>
          <cell r="B64" t="str">
            <v>Coal Load &amp; Haul</v>
          </cell>
          <cell r="G64">
            <v>264</v>
          </cell>
        </row>
        <row r="65">
          <cell r="A65">
            <v>63</v>
          </cell>
          <cell r="B65" t="str">
            <v>Coal Ripping</v>
          </cell>
          <cell r="G65">
            <v>265</v>
          </cell>
        </row>
        <row r="66">
          <cell r="A66">
            <v>64</v>
          </cell>
          <cell r="B66" t="str">
            <v>Haulroad, Ramp &amp; Pit Floor Mtce</v>
          </cell>
          <cell r="G66">
            <v>266</v>
          </cell>
        </row>
        <row r="67">
          <cell r="A67">
            <v>65</v>
          </cell>
          <cell r="B67" t="str">
            <v>Stockpile Maintenance</v>
          </cell>
          <cell r="G67">
            <v>270</v>
          </cell>
        </row>
        <row r="68">
          <cell r="A68">
            <v>66</v>
          </cell>
          <cell r="G68">
            <v>271</v>
          </cell>
        </row>
        <row r="69">
          <cell r="A69">
            <v>67</v>
          </cell>
          <cell r="B69" t="str">
            <v>Drainage</v>
          </cell>
          <cell r="G69">
            <v>272</v>
          </cell>
        </row>
        <row r="70">
          <cell r="A70">
            <v>68</v>
          </cell>
          <cell r="B70" t="str">
            <v>Road Maintenance</v>
          </cell>
          <cell r="G70">
            <v>273</v>
          </cell>
        </row>
        <row r="71">
          <cell r="A71">
            <v>69</v>
          </cell>
          <cell r="G71">
            <v>274</v>
          </cell>
        </row>
        <row r="72">
          <cell r="A72">
            <v>70</v>
          </cell>
          <cell r="B72" t="str">
            <v>Minor Road Construction/Mtce</v>
          </cell>
          <cell r="G72">
            <v>275</v>
          </cell>
        </row>
        <row r="73">
          <cell r="A73">
            <v>71</v>
          </cell>
          <cell r="B73" t="str">
            <v>Breaker Reject Disposal</v>
          </cell>
          <cell r="G73">
            <v>276</v>
          </cell>
        </row>
        <row r="74">
          <cell r="A74">
            <v>72</v>
          </cell>
          <cell r="B74" t="str">
            <v>Reject Dump Maintenance</v>
          </cell>
          <cell r="G74">
            <v>277</v>
          </cell>
        </row>
        <row r="75">
          <cell r="A75">
            <v>73</v>
          </cell>
          <cell r="B75" t="str">
            <v>Tailings Dam</v>
          </cell>
          <cell r="G75">
            <v>278</v>
          </cell>
        </row>
        <row r="76">
          <cell r="A76">
            <v>74</v>
          </cell>
          <cell r="B76" t="str">
            <v>Operational Improvements</v>
          </cell>
          <cell r="G76">
            <v>279</v>
          </cell>
          <cell r="H76" t="str">
            <v>Youth Trainee Labour</v>
          </cell>
        </row>
        <row r="77">
          <cell r="A77">
            <v>75</v>
          </cell>
          <cell r="B77" t="str">
            <v>Drainage/Pumping</v>
          </cell>
          <cell r="G77">
            <v>280</v>
          </cell>
        </row>
        <row r="78">
          <cell r="A78">
            <v>76</v>
          </cell>
          <cell r="B78" t="str">
            <v>Support Services</v>
          </cell>
          <cell r="G78">
            <v>281</v>
          </cell>
        </row>
        <row r="79">
          <cell r="A79">
            <v>77</v>
          </cell>
          <cell r="B79" t="str">
            <v>Job Training</v>
          </cell>
          <cell r="G79">
            <v>282</v>
          </cell>
        </row>
        <row r="80">
          <cell r="A80">
            <v>78</v>
          </cell>
          <cell r="B80" t="str">
            <v>Safety Training</v>
          </cell>
          <cell r="G80">
            <v>283</v>
          </cell>
        </row>
        <row r="81">
          <cell r="A81">
            <v>79</v>
          </cell>
          <cell r="B81" t="str">
            <v>Staff Training</v>
          </cell>
          <cell r="G81">
            <v>284</v>
          </cell>
        </row>
        <row r="82">
          <cell r="A82">
            <v>80</v>
          </cell>
          <cell r="B82" t="str">
            <v>Reclamation</v>
          </cell>
          <cell r="G82">
            <v>285</v>
          </cell>
        </row>
        <row r="83">
          <cell r="A83">
            <v>81</v>
          </cell>
          <cell r="B83" t="str">
            <v>Revegetation</v>
          </cell>
          <cell r="G83">
            <v>286</v>
          </cell>
        </row>
        <row r="84">
          <cell r="A84">
            <v>82</v>
          </cell>
          <cell r="B84" t="str">
            <v>Topsoil Movement - Reclamation</v>
          </cell>
          <cell r="G84">
            <v>287</v>
          </cell>
        </row>
        <row r="85">
          <cell r="A85">
            <v>83</v>
          </cell>
          <cell r="B85" t="str">
            <v>Topsoil Movement - Operational</v>
          </cell>
          <cell r="G85">
            <v>288</v>
          </cell>
        </row>
        <row r="86">
          <cell r="A86">
            <v>84</v>
          </cell>
          <cell r="B86" t="str">
            <v>Minor Road Construction/Mtce - Rehab</v>
          </cell>
          <cell r="G86">
            <v>290</v>
          </cell>
          <cell r="H86" t="str">
            <v>Temporary Employees Labour</v>
          </cell>
        </row>
        <row r="87">
          <cell r="A87">
            <v>85</v>
          </cell>
          <cell r="B87" t="str">
            <v>Road Maintenance - Rehab</v>
          </cell>
          <cell r="G87">
            <v>291</v>
          </cell>
          <cell r="H87" t="str">
            <v>Student Labour</v>
          </cell>
        </row>
        <row r="88">
          <cell r="A88">
            <v>86</v>
          </cell>
          <cell r="G88">
            <v>292</v>
          </cell>
          <cell r="H88" t="str">
            <v>Wages Staff - AWA agreements</v>
          </cell>
        </row>
        <row r="89">
          <cell r="A89">
            <v>87</v>
          </cell>
          <cell r="G89">
            <v>298</v>
          </cell>
          <cell r="H89" t="str">
            <v>Wages Transfer - Cost Centres</v>
          </cell>
        </row>
        <row r="90">
          <cell r="A90">
            <v>88</v>
          </cell>
          <cell r="G90">
            <v>299</v>
          </cell>
          <cell r="H90" t="str">
            <v>On Costs</v>
          </cell>
        </row>
        <row r="91">
          <cell r="A91">
            <v>89</v>
          </cell>
          <cell r="G91">
            <v>301</v>
          </cell>
          <cell r="H91" t="str">
            <v>Consumables</v>
          </cell>
        </row>
        <row r="92">
          <cell r="A92">
            <v>90</v>
          </cell>
          <cell r="B92" t="str">
            <v>Permanent Dayshift</v>
          </cell>
          <cell r="G92">
            <v>302</v>
          </cell>
          <cell r="H92" t="str">
            <v>Consumable - Laboratory</v>
          </cell>
        </row>
        <row r="93">
          <cell r="A93">
            <v>91</v>
          </cell>
          <cell r="B93" t="str">
            <v xml:space="preserve">Mining A Crew Labour </v>
          </cell>
          <cell r="G93">
            <v>307</v>
          </cell>
          <cell r="H93" t="str">
            <v>Tyres &amp; Tubes</v>
          </cell>
        </row>
        <row r="94">
          <cell r="A94">
            <v>92</v>
          </cell>
          <cell r="B94" t="str">
            <v xml:space="preserve">Mining B Crew Labour </v>
          </cell>
          <cell r="G94">
            <v>308</v>
          </cell>
          <cell r="H94" t="str">
            <v>Ground Engaging Equipment</v>
          </cell>
        </row>
        <row r="95">
          <cell r="A95">
            <v>93</v>
          </cell>
          <cell r="B95" t="str">
            <v xml:space="preserve">Mining C Crew Labour </v>
          </cell>
          <cell r="G95">
            <v>309</v>
          </cell>
          <cell r="H95" t="str">
            <v>Fuels &amp; Oils</v>
          </cell>
        </row>
        <row r="96">
          <cell r="A96">
            <v>94</v>
          </cell>
          <cell r="B96" t="str">
            <v>Dayshift D Crew Labour</v>
          </cell>
          <cell r="G96">
            <v>310</v>
          </cell>
          <cell r="H96" t="str">
            <v>Waste Disposal &amp; Recycling</v>
          </cell>
        </row>
        <row r="97">
          <cell r="A97">
            <v>95</v>
          </cell>
          <cell r="B97" t="str">
            <v>Dayshift E Crew Labour</v>
          </cell>
          <cell r="G97">
            <v>311</v>
          </cell>
          <cell r="H97" t="str">
            <v>MIBC - CPP Processing</v>
          </cell>
        </row>
        <row r="98">
          <cell r="A98">
            <v>96</v>
          </cell>
          <cell r="B98" t="str">
            <v>Draglines F Crew Labour</v>
          </cell>
          <cell r="G98">
            <v>312</v>
          </cell>
          <cell r="H98" t="str">
            <v>Flocculant - CPP Processing</v>
          </cell>
        </row>
        <row r="99">
          <cell r="A99">
            <v>97</v>
          </cell>
          <cell r="B99" t="str">
            <v>Draglines G Crew Labour</v>
          </cell>
          <cell r="G99">
            <v>313</v>
          </cell>
          <cell r="H99" t="str">
            <v>Magnetite - CPP Processing</v>
          </cell>
        </row>
        <row r="100">
          <cell r="A100">
            <v>98</v>
          </cell>
          <cell r="B100" t="str">
            <v>Draglines H Crew Labour</v>
          </cell>
          <cell r="G100">
            <v>314</v>
          </cell>
          <cell r="H100" t="str">
            <v>Explosives</v>
          </cell>
        </row>
        <row r="101">
          <cell r="A101">
            <v>99</v>
          </cell>
          <cell r="B101" t="str">
            <v>Draglines I Crew Labour</v>
          </cell>
          <cell r="G101">
            <v>315</v>
          </cell>
          <cell r="H101" t="str">
            <v>Diesel - CPP Processing</v>
          </cell>
        </row>
        <row r="102">
          <cell r="A102">
            <v>201</v>
          </cell>
          <cell r="B102" t="str">
            <v>Raw Coal A Line</v>
          </cell>
          <cell r="G102">
            <v>322</v>
          </cell>
          <cell r="H102" t="str">
            <v>Electricity</v>
          </cell>
        </row>
        <row r="103">
          <cell r="A103">
            <v>202</v>
          </cell>
          <cell r="B103" t="str">
            <v>Raw Coal B Line</v>
          </cell>
          <cell r="G103">
            <v>323</v>
          </cell>
          <cell r="H103" t="str">
            <v>Water</v>
          </cell>
        </row>
        <row r="104">
          <cell r="A104">
            <v>203</v>
          </cell>
          <cell r="B104" t="str">
            <v>Plant Feed A Line</v>
          </cell>
          <cell r="G104">
            <v>324</v>
          </cell>
          <cell r="H104" t="str">
            <v>LP Gas</v>
          </cell>
        </row>
        <row r="105">
          <cell r="A105">
            <v>204</v>
          </cell>
          <cell r="B105" t="str">
            <v>Plant Feed B Line</v>
          </cell>
          <cell r="G105">
            <v>329</v>
          </cell>
          <cell r="H105" t="str">
            <v>Airconditioning</v>
          </cell>
        </row>
        <row r="106">
          <cell r="A106">
            <v>205</v>
          </cell>
          <cell r="B106" t="str">
            <v>Raw Coal Common</v>
          </cell>
          <cell r="G106">
            <v>330</v>
          </cell>
          <cell r="H106" t="str">
            <v>Mechanical Spares</v>
          </cell>
        </row>
        <row r="107">
          <cell r="A107">
            <v>206</v>
          </cell>
          <cell r="B107" t="str">
            <v>Raw Coal Services</v>
          </cell>
          <cell r="G107">
            <v>331</v>
          </cell>
          <cell r="H107" t="str">
            <v>Electrical Spares</v>
          </cell>
        </row>
        <row r="108">
          <cell r="A108">
            <v>207</v>
          </cell>
          <cell r="G108">
            <v>332</v>
          </cell>
          <cell r="H108" t="str">
            <v>Building Service Spares</v>
          </cell>
        </row>
        <row r="109">
          <cell r="A109">
            <v>208</v>
          </cell>
          <cell r="G109">
            <v>333</v>
          </cell>
          <cell r="H109" t="str">
            <v>Auto Electrical Spares</v>
          </cell>
        </row>
        <row r="110">
          <cell r="A110">
            <v>209</v>
          </cell>
          <cell r="G110">
            <v>334</v>
          </cell>
          <cell r="H110" t="str">
            <v>Pipe &amp; Steel</v>
          </cell>
        </row>
        <row r="111">
          <cell r="A111">
            <v>221</v>
          </cell>
          <cell r="B111" t="str">
            <v>CPP Module 1</v>
          </cell>
          <cell r="G111">
            <v>336</v>
          </cell>
          <cell r="H111" t="str">
            <v>Instruments - Laboratory Equipment</v>
          </cell>
        </row>
        <row r="112">
          <cell r="A112">
            <v>222</v>
          </cell>
          <cell r="B112" t="str">
            <v>CPP Module 2</v>
          </cell>
          <cell r="G112">
            <v>337</v>
          </cell>
          <cell r="H112" t="str">
            <v>Signage</v>
          </cell>
        </row>
        <row r="113">
          <cell r="A113">
            <v>223</v>
          </cell>
          <cell r="B113" t="str">
            <v>CPP Module 3</v>
          </cell>
          <cell r="G113">
            <v>340</v>
          </cell>
          <cell r="H113" t="str">
            <v>Material Handling Equipment</v>
          </cell>
        </row>
        <row r="114">
          <cell r="A114">
            <v>224</v>
          </cell>
          <cell r="B114" t="str">
            <v>Secondary Circuit A</v>
          </cell>
          <cell r="G114">
            <v>341</v>
          </cell>
          <cell r="H114" t="str">
            <v>Hand Tools</v>
          </cell>
        </row>
        <row r="115">
          <cell r="A115">
            <v>225</v>
          </cell>
          <cell r="B115" t="str">
            <v>Secondary Circuit B</v>
          </cell>
          <cell r="G115">
            <v>342</v>
          </cell>
          <cell r="H115" t="str">
            <v>Welding Equipment &amp; Supplies</v>
          </cell>
        </row>
        <row r="116">
          <cell r="A116">
            <v>226</v>
          </cell>
          <cell r="B116" t="str">
            <v>Primary Dilute Medium Circuit</v>
          </cell>
          <cell r="G116">
            <v>344</v>
          </cell>
          <cell r="H116" t="str">
            <v>Cutting Tools</v>
          </cell>
        </row>
        <row r="117">
          <cell r="A117">
            <v>227</v>
          </cell>
          <cell r="B117" t="str">
            <v>Secondary Dilute Medium Circuit</v>
          </cell>
          <cell r="G117">
            <v>350</v>
          </cell>
          <cell r="H117" t="str">
            <v>Protective Clothing</v>
          </cell>
        </row>
        <row r="118">
          <cell r="A118">
            <v>228</v>
          </cell>
          <cell r="B118" t="str">
            <v>Coarse Reject Circuit</v>
          </cell>
          <cell r="G118">
            <v>351</v>
          </cell>
          <cell r="H118" t="str">
            <v>Award Clothing</v>
          </cell>
        </row>
        <row r="119">
          <cell r="A119">
            <v>229</v>
          </cell>
          <cell r="B119" t="str">
            <v>Tailings Circuit</v>
          </cell>
          <cell r="G119">
            <v>352</v>
          </cell>
          <cell r="H119" t="str">
            <v>Footwear</v>
          </cell>
        </row>
        <row r="120">
          <cell r="A120">
            <v>230</v>
          </cell>
          <cell r="B120" t="str">
            <v>Preparation Plant Common</v>
          </cell>
          <cell r="G120">
            <v>353</v>
          </cell>
          <cell r="H120" t="str">
            <v>Medical Supplies</v>
          </cell>
        </row>
        <row r="121">
          <cell r="A121">
            <v>231</v>
          </cell>
          <cell r="B121" t="str">
            <v>CPP Services</v>
          </cell>
          <cell r="G121">
            <v>354</v>
          </cell>
          <cell r="H121" t="str">
            <v>Fire &amp; Safety Supplies</v>
          </cell>
        </row>
        <row r="122">
          <cell r="A122">
            <v>232</v>
          </cell>
          <cell r="G122">
            <v>355</v>
          </cell>
          <cell r="H122" t="str">
            <v>Non - Prescription Glasses</v>
          </cell>
        </row>
        <row r="123">
          <cell r="A123">
            <v>233</v>
          </cell>
          <cell r="G123">
            <v>356</v>
          </cell>
          <cell r="H123" t="str">
            <v>Prescription Glasses</v>
          </cell>
        </row>
        <row r="124">
          <cell r="A124">
            <v>234</v>
          </cell>
          <cell r="G124">
            <v>357</v>
          </cell>
          <cell r="H124" t="str">
            <v>Medical -- GST taxable</v>
          </cell>
        </row>
        <row r="125">
          <cell r="A125">
            <v>241</v>
          </cell>
          <cell r="B125" t="str">
            <v>Product Coal Handling</v>
          </cell>
          <cell r="G125">
            <v>359</v>
          </cell>
          <cell r="H125" t="str">
            <v>Office Supplies</v>
          </cell>
        </row>
        <row r="126">
          <cell r="A126">
            <v>242</v>
          </cell>
          <cell r="B126" t="str">
            <v>Train Loadout</v>
          </cell>
          <cell r="G126">
            <v>400</v>
          </cell>
          <cell r="H126" t="str">
            <v>Contractor - Earth Moving</v>
          </cell>
        </row>
        <row r="127">
          <cell r="A127">
            <v>243</v>
          </cell>
          <cell r="B127" t="str">
            <v>Product Coal Handling Common</v>
          </cell>
          <cell r="G127">
            <v>401</v>
          </cell>
          <cell r="H127" t="str">
            <v>Contractor - Drilling</v>
          </cell>
        </row>
        <row r="128">
          <cell r="A128">
            <v>244</v>
          </cell>
          <cell r="B128" t="str">
            <v>Product Coal Services</v>
          </cell>
          <cell r="G128">
            <v>402</v>
          </cell>
          <cell r="H128" t="str">
            <v>Contractor - Technical Services</v>
          </cell>
        </row>
        <row r="129">
          <cell r="A129">
            <v>245</v>
          </cell>
          <cell r="G129">
            <v>403</v>
          </cell>
          <cell r="H129" t="str">
            <v>Contractor - Mechanical</v>
          </cell>
        </row>
        <row r="130">
          <cell r="A130">
            <v>246</v>
          </cell>
          <cell r="G130">
            <v>404</v>
          </cell>
          <cell r="H130" t="str">
            <v>Contractor - Electrical</v>
          </cell>
        </row>
        <row r="131">
          <cell r="A131">
            <v>247</v>
          </cell>
          <cell r="G131">
            <v>405</v>
          </cell>
          <cell r="H131" t="str">
            <v>Contractor - Other</v>
          </cell>
        </row>
        <row r="132">
          <cell r="A132">
            <v>248</v>
          </cell>
          <cell r="G132">
            <v>406</v>
          </cell>
          <cell r="H132" t="str">
            <v>Contractor - Catering</v>
          </cell>
        </row>
        <row r="133">
          <cell r="A133">
            <v>249</v>
          </cell>
          <cell r="G133">
            <v>407</v>
          </cell>
          <cell r="H133" t="str">
            <v>Contractor - Gardening</v>
          </cell>
        </row>
        <row r="134">
          <cell r="A134">
            <v>250</v>
          </cell>
          <cell r="G134">
            <v>409</v>
          </cell>
          <cell r="H134" t="str">
            <v>External Equipment Hire</v>
          </cell>
        </row>
        <row r="135">
          <cell r="A135">
            <v>251</v>
          </cell>
          <cell r="G135">
            <v>411</v>
          </cell>
          <cell r="H135" t="str">
            <v>Employee Debtors - Air Conditioners</v>
          </cell>
        </row>
        <row r="136">
          <cell r="A136">
            <v>252</v>
          </cell>
          <cell r="G136">
            <v>412</v>
          </cell>
          <cell r="H136" t="str">
            <v>Employee Debtors - Hand Tools</v>
          </cell>
        </row>
        <row r="137">
          <cell r="A137">
            <v>253</v>
          </cell>
          <cell r="G137">
            <v>413</v>
          </cell>
          <cell r="H137" t="str">
            <v>Transfer Rehabilitation Costs</v>
          </cell>
        </row>
        <row r="138">
          <cell r="A138">
            <v>254</v>
          </cell>
          <cell r="G138">
            <v>414</v>
          </cell>
          <cell r="H138" t="str">
            <v>Transfer Girrah Costs</v>
          </cell>
        </row>
        <row r="139">
          <cell r="A139">
            <v>255</v>
          </cell>
          <cell r="G139">
            <v>415</v>
          </cell>
          <cell r="H139" t="str">
            <v xml:space="preserve">Transfer Internal Costs </v>
          </cell>
        </row>
        <row r="140">
          <cell r="A140">
            <v>256</v>
          </cell>
          <cell r="G140">
            <v>418</v>
          </cell>
          <cell r="H140" t="str">
            <v>External Recoveries - LSL</v>
          </cell>
        </row>
        <row r="141">
          <cell r="A141">
            <v>257</v>
          </cell>
          <cell r="G141">
            <v>442</v>
          </cell>
          <cell r="H141" t="str">
            <v>External Recoveries - DPP</v>
          </cell>
        </row>
        <row r="142">
          <cell r="A142">
            <v>258</v>
          </cell>
          <cell r="G142">
            <v>460</v>
          </cell>
          <cell r="H142" t="str">
            <v xml:space="preserve">Sales - Domestic </v>
          </cell>
        </row>
        <row r="143">
          <cell r="A143">
            <v>259</v>
          </cell>
          <cell r="G143">
            <v>461</v>
          </cell>
          <cell r="H143" t="str">
            <v>Sales - Export Coke</v>
          </cell>
        </row>
        <row r="144">
          <cell r="A144">
            <v>260</v>
          </cell>
          <cell r="G144">
            <v>462</v>
          </cell>
          <cell r="H144" t="str">
            <v>Sales - Export Semi Soft</v>
          </cell>
        </row>
        <row r="145">
          <cell r="A145">
            <v>261</v>
          </cell>
          <cell r="B145" t="str">
            <v>Plant Operation</v>
          </cell>
          <cell r="G145">
            <v>463</v>
          </cell>
          <cell r="H145" t="str">
            <v>Sales - Export Soft</v>
          </cell>
        </row>
        <row r="146">
          <cell r="A146">
            <v>262</v>
          </cell>
          <cell r="B146" t="str">
            <v>Remove Coarse Rejects</v>
          </cell>
          <cell r="G146">
            <v>464</v>
          </cell>
          <cell r="H146" t="str">
            <v>Sales - Thermal</v>
          </cell>
        </row>
        <row r="147">
          <cell r="A147">
            <v>263</v>
          </cell>
          <cell r="B147" t="str">
            <v>Clean Up</v>
          </cell>
          <cell r="G147">
            <v>470</v>
          </cell>
          <cell r="H147" t="str">
            <v>External Recoveries - Rent</v>
          </cell>
        </row>
        <row r="148">
          <cell r="A148">
            <v>264</v>
          </cell>
          <cell r="B148" t="str">
            <v>Workshop Operation</v>
          </cell>
          <cell r="G148">
            <v>479</v>
          </cell>
          <cell r="H148" t="str">
            <v>Sale of Fixed Assets - Proceeds</v>
          </cell>
        </row>
        <row r="149">
          <cell r="A149">
            <v>265</v>
          </cell>
          <cell r="B149" t="str">
            <v>Laboratory</v>
          </cell>
          <cell r="G149">
            <v>480</v>
          </cell>
          <cell r="H149" t="str">
            <v>Sale of Fixed Assets - Loss</v>
          </cell>
        </row>
        <row r="150">
          <cell r="A150">
            <v>266</v>
          </cell>
          <cell r="B150" t="str">
            <v>Process Consumables</v>
          </cell>
          <cell r="G150">
            <v>481</v>
          </cell>
          <cell r="H150" t="str">
            <v>Sale of Fixed Assets - Profit</v>
          </cell>
        </row>
        <row r="151">
          <cell r="A151">
            <v>267</v>
          </cell>
          <cell r="G151">
            <v>489</v>
          </cell>
        </row>
        <row r="152">
          <cell r="A152">
            <v>268</v>
          </cell>
          <cell r="G152">
            <v>499</v>
          </cell>
          <cell r="H152" t="str">
            <v>External Recoveries - Income</v>
          </cell>
        </row>
        <row r="153">
          <cell r="A153">
            <v>269</v>
          </cell>
          <cell r="G153">
            <v>500</v>
          </cell>
          <cell r="H153" t="str">
            <v xml:space="preserve">Depreciation - Plant &amp;Equipment </v>
          </cell>
        </row>
        <row r="154">
          <cell r="A154">
            <v>270</v>
          </cell>
          <cell r="G154">
            <v>501</v>
          </cell>
          <cell r="H154" t="str">
            <v>Depreciation - Office Furn &amp; Fittings</v>
          </cell>
        </row>
        <row r="155">
          <cell r="A155">
            <v>271</v>
          </cell>
          <cell r="G155">
            <v>502</v>
          </cell>
          <cell r="H155" t="str">
            <v>Depreciation - Motor Vehicles</v>
          </cell>
        </row>
        <row r="156">
          <cell r="A156">
            <v>272</v>
          </cell>
          <cell r="G156">
            <v>503</v>
          </cell>
          <cell r="H156" t="str">
            <v>Depreciation - Land</v>
          </cell>
        </row>
        <row r="157">
          <cell r="A157">
            <v>273</v>
          </cell>
          <cell r="G157">
            <v>504</v>
          </cell>
          <cell r="H157" t="str">
            <v>Depreciation - Buildings</v>
          </cell>
        </row>
        <row r="158">
          <cell r="A158">
            <v>274</v>
          </cell>
          <cell r="G158">
            <v>505</v>
          </cell>
          <cell r="H158" t="str">
            <v>Amortisation - Leased Assets</v>
          </cell>
        </row>
        <row r="159">
          <cell r="A159">
            <v>275</v>
          </cell>
          <cell r="G159">
            <v>506</v>
          </cell>
          <cell r="H159" t="str">
            <v>Amortisation - Leased Improvements</v>
          </cell>
        </row>
        <row r="160">
          <cell r="A160">
            <v>276</v>
          </cell>
          <cell r="G160">
            <v>507</v>
          </cell>
          <cell r="H160" t="str">
            <v>Amortisation - Infrastructure</v>
          </cell>
        </row>
        <row r="161">
          <cell r="A161">
            <v>277</v>
          </cell>
          <cell r="G161">
            <v>508</v>
          </cell>
          <cell r="H161" t="str">
            <v>Amortisation - Economics Reserves</v>
          </cell>
        </row>
        <row r="162">
          <cell r="A162">
            <v>278</v>
          </cell>
          <cell r="G162">
            <v>509</v>
          </cell>
          <cell r="H162" t="str">
            <v>Amortisation - Mine Development</v>
          </cell>
        </row>
        <row r="163">
          <cell r="A163">
            <v>279</v>
          </cell>
          <cell r="G163">
            <v>520</v>
          </cell>
          <cell r="H163" t="str">
            <v>Shipping Agents - Domestic</v>
          </cell>
        </row>
        <row r="164">
          <cell r="A164">
            <v>280</v>
          </cell>
          <cell r="G164">
            <v>521</v>
          </cell>
          <cell r="H164" t="str">
            <v>Stockpile Surveys</v>
          </cell>
        </row>
        <row r="165">
          <cell r="A165">
            <v>281</v>
          </cell>
          <cell r="G165">
            <v>522</v>
          </cell>
          <cell r="H165" t="str">
            <v>Sampling &amp; Analysis - Domestic</v>
          </cell>
        </row>
        <row r="166">
          <cell r="A166">
            <v>282</v>
          </cell>
          <cell r="G166">
            <v>523</v>
          </cell>
          <cell r="H166" t="str">
            <v>Samples - Analysis</v>
          </cell>
        </row>
        <row r="167">
          <cell r="A167">
            <v>283</v>
          </cell>
          <cell r="G167">
            <v>524</v>
          </cell>
          <cell r="H167" t="str">
            <v>Samples - Freight</v>
          </cell>
        </row>
        <row r="168">
          <cell r="A168">
            <v>284</v>
          </cell>
          <cell r="G168">
            <v>525</v>
          </cell>
          <cell r="H168" t="str">
            <v>Samples - Cost</v>
          </cell>
        </row>
        <row r="169">
          <cell r="A169">
            <v>285</v>
          </cell>
          <cell r="G169">
            <v>526</v>
          </cell>
        </row>
        <row r="170">
          <cell r="A170">
            <v>286</v>
          </cell>
          <cell r="G170">
            <v>527</v>
          </cell>
          <cell r="H170" t="str">
            <v>Convention &amp; Sales Meeting</v>
          </cell>
        </row>
        <row r="171">
          <cell r="A171">
            <v>287</v>
          </cell>
          <cell r="G171">
            <v>528</v>
          </cell>
          <cell r="H171" t="str">
            <v>Shipping Agents - GST free</v>
          </cell>
        </row>
        <row r="172">
          <cell r="A172">
            <v>288</v>
          </cell>
          <cell r="G172">
            <v>529</v>
          </cell>
          <cell r="H172" t="str">
            <v>Sampling &amp; Analysis - GST Free</v>
          </cell>
        </row>
        <row r="173">
          <cell r="A173">
            <v>289</v>
          </cell>
          <cell r="G173">
            <v>530</v>
          </cell>
          <cell r="H173" t="str">
            <v>Coal Purchases - Domestic</v>
          </cell>
        </row>
        <row r="174">
          <cell r="A174">
            <v>290</v>
          </cell>
          <cell r="G174">
            <v>531</v>
          </cell>
          <cell r="H174" t="str">
            <v>Contractors - Sales Agents</v>
          </cell>
        </row>
        <row r="175">
          <cell r="A175">
            <v>291</v>
          </cell>
          <cell r="G175">
            <v>532</v>
          </cell>
          <cell r="H175" t="str">
            <v>Contractors -Technical</v>
          </cell>
        </row>
        <row r="176">
          <cell r="A176">
            <v>292</v>
          </cell>
          <cell r="G176">
            <v>533</v>
          </cell>
          <cell r="H176" t="str">
            <v>Contractors - Other</v>
          </cell>
        </row>
        <row r="177">
          <cell r="A177">
            <v>293</v>
          </cell>
          <cell r="G177">
            <v>534</v>
          </cell>
          <cell r="H177" t="str">
            <v>Royalties - Domestic</v>
          </cell>
        </row>
        <row r="178">
          <cell r="A178">
            <v>294</v>
          </cell>
          <cell r="G178">
            <v>535</v>
          </cell>
          <cell r="H178" t="str">
            <v>Royalties - State Export</v>
          </cell>
        </row>
        <row r="179">
          <cell r="A179">
            <v>295</v>
          </cell>
          <cell r="G179">
            <v>536</v>
          </cell>
          <cell r="H179" t="str">
            <v>Research Levy - Acarp</v>
          </cell>
        </row>
        <row r="180">
          <cell r="A180">
            <v>296</v>
          </cell>
          <cell r="G180">
            <v>537</v>
          </cell>
          <cell r="H180" t="str">
            <v>Rail Freight</v>
          </cell>
        </row>
        <row r="181">
          <cell r="A181">
            <v>297</v>
          </cell>
          <cell r="G181">
            <v>538</v>
          </cell>
          <cell r="H181" t="str">
            <v>Sea Freight</v>
          </cell>
        </row>
        <row r="182">
          <cell r="A182">
            <v>298</v>
          </cell>
          <cell r="G182">
            <v>539</v>
          </cell>
          <cell r="H182" t="str">
            <v>Despatch Bonus &amp; Demurrage</v>
          </cell>
        </row>
        <row r="183">
          <cell r="A183">
            <v>299</v>
          </cell>
          <cell r="G183">
            <v>540</v>
          </cell>
        </row>
        <row r="184">
          <cell r="A184">
            <v>300</v>
          </cell>
          <cell r="G184">
            <v>541</v>
          </cell>
          <cell r="H184" t="str">
            <v>Port Charges - Handling</v>
          </cell>
        </row>
        <row r="185">
          <cell r="A185">
            <v>301</v>
          </cell>
          <cell r="B185" t="str">
            <v>Dragline 1</v>
          </cell>
          <cell r="G185">
            <v>542</v>
          </cell>
          <cell r="H185" t="str">
            <v>Port Charges - Dues</v>
          </cell>
        </row>
        <row r="186">
          <cell r="A186">
            <v>302</v>
          </cell>
          <cell r="B186" t="str">
            <v>Dragline 2</v>
          </cell>
          <cell r="G186">
            <v>543</v>
          </cell>
          <cell r="H186" t="str">
            <v>Port Charges - Other</v>
          </cell>
        </row>
        <row r="187">
          <cell r="A187">
            <v>303</v>
          </cell>
          <cell r="B187" t="str">
            <v>Dragline 3</v>
          </cell>
          <cell r="G187">
            <v>544</v>
          </cell>
          <cell r="H187" t="str">
            <v>Penalty Adjustment - Sales</v>
          </cell>
        </row>
        <row r="188">
          <cell r="A188">
            <v>304</v>
          </cell>
          <cell r="B188" t="str">
            <v>Dragline 4</v>
          </cell>
          <cell r="G188">
            <v>545</v>
          </cell>
          <cell r="H188" t="str">
            <v>Penalty Adjustment - Overseas Sales</v>
          </cell>
        </row>
        <row r="189">
          <cell r="A189">
            <v>305</v>
          </cell>
          <cell r="B189" t="str">
            <v>Dragline 5</v>
          </cell>
          <cell r="G189">
            <v>546</v>
          </cell>
          <cell r="H189" t="str">
            <v>Sea Freight - GST Free</v>
          </cell>
        </row>
        <row r="190">
          <cell r="A190">
            <v>306</v>
          </cell>
          <cell r="B190" t="str">
            <v>Dragline 1 Major Shutdown</v>
          </cell>
          <cell r="G190">
            <v>547</v>
          </cell>
        </row>
        <row r="191">
          <cell r="A191">
            <v>307</v>
          </cell>
          <cell r="G191">
            <v>548</v>
          </cell>
          <cell r="H191" t="str">
            <v>Other Expenses - Marketing</v>
          </cell>
        </row>
        <row r="192">
          <cell r="A192">
            <v>308</v>
          </cell>
          <cell r="G192">
            <v>549</v>
          </cell>
          <cell r="H192" t="str">
            <v>Commissions - Export Sales</v>
          </cell>
        </row>
        <row r="193">
          <cell r="A193">
            <v>309</v>
          </cell>
          <cell r="G193">
            <v>550</v>
          </cell>
          <cell r="H193" t="str">
            <v>Contractors - QR negotiations</v>
          </cell>
        </row>
        <row r="194">
          <cell r="A194">
            <v>310</v>
          </cell>
          <cell r="G194">
            <v>551</v>
          </cell>
          <cell r="H194" t="str">
            <v>Pit to Port</v>
          </cell>
        </row>
        <row r="195">
          <cell r="A195">
            <v>311</v>
          </cell>
          <cell r="G195">
            <v>560</v>
          </cell>
        </row>
        <row r="196">
          <cell r="A196">
            <v>312</v>
          </cell>
          <cell r="G196">
            <v>561</v>
          </cell>
        </row>
        <row r="197">
          <cell r="A197">
            <v>313</v>
          </cell>
          <cell r="G197">
            <v>562</v>
          </cell>
        </row>
        <row r="198">
          <cell r="A198">
            <v>314</v>
          </cell>
          <cell r="G198">
            <v>570</v>
          </cell>
          <cell r="H198" t="str">
            <v>FX - USD Transactions</v>
          </cell>
        </row>
        <row r="199">
          <cell r="A199">
            <v>315</v>
          </cell>
          <cell r="G199">
            <v>571</v>
          </cell>
          <cell r="H199" t="str">
            <v>FX - Hedge Transactions</v>
          </cell>
        </row>
        <row r="200">
          <cell r="A200">
            <v>316</v>
          </cell>
          <cell r="G200">
            <v>572</v>
          </cell>
          <cell r="H200" t="str">
            <v>FX - Funds Transfers</v>
          </cell>
        </row>
        <row r="201">
          <cell r="A201">
            <v>317</v>
          </cell>
          <cell r="G201">
            <v>573</v>
          </cell>
          <cell r="H201" t="str">
            <v>FX - Mark to Market</v>
          </cell>
        </row>
        <row r="202">
          <cell r="A202">
            <v>318</v>
          </cell>
          <cell r="G202">
            <v>579</v>
          </cell>
          <cell r="H202" t="str">
            <v>Capitalised Interest Paid to WFL</v>
          </cell>
        </row>
        <row r="203">
          <cell r="A203">
            <v>319</v>
          </cell>
          <cell r="G203">
            <v>580</v>
          </cell>
          <cell r="H203" t="str">
            <v>Income Tax Expense</v>
          </cell>
        </row>
        <row r="204">
          <cell r="A204">
            <v>320</v>
          </cell>
          <cell r="G204">
            <v>600</v>
          </cell>
          <cell r="H204" t="str">
            <v>Advertising &amp; Promotions</v>
          </cell>
        </row>
        <row r="205">
          <cell r="A205">
            <v>321</v>
          </cell>
          <cell r="B205" t="str">
            <v>Driltech D40K</v>
          </cell>
          <cell r="G205">
            <v>601</v>
          </cell>
          <cell r="H205" t="str">
            <v>Bank Changes</v>
          </cell>
        </row>
        <row r="206">
          <cell r="A206">
            <v>322</v>
          </cell>
          <cell r="B206" t="str">
            <v>Coal Sample Drill</v>
          </cell>
          <cell r="G206">
            <v>602</v>
          </cell>
          <cell r="H206" t="str">
            <v>Consulting Fees</v>
          </cell>
        </row>
        <row r="207">
          <cell r="A207">
            <v>323</v>
          </cell>
          <cell r="B207" t="str">
            <v>Driltech D75K</v>
          </cell>
          <cell r="G207">
            <v>603</v>
          </cell>
          <cell r="H207" t="str">
            <v>Finance Lease Interest</v>
          </cell>
        </row>
        <row r="208">
          <cell r="A208">
            <v>324</v>
          </cell>
          <cell r="B208" t="str">
            <v>Ingersoll Rand DM-M3</v>
          </cell>
          <cell r="G208">
            <v>604</v>
          </cell>
          <cell r="H208" t="str">
            <v>Postage</v>
          </cell>
        </row>
        <row r="209">
          <cell r="A209">
            <v>325</v>
          </cell>
          <cell r="G209">
            <v>605</v>
          </cell>
          <cell r="H209" t="str">
            <v>Telecommunication</v>
          </cell>
        </row>
        <row r="210">
          <cell r="A210">
            <v>326</v>
          </cell>
          <cell r="G210">
            <v>606</v>
          </cell>
          <cell r="H210" t="str">
            <v>Donations</v>
          </cell>
        </row>
        <row r="211">
          <cell r="A211">
            <v>327</v>
          </cell>
          <cell r="G211">
            <v>607</v>
          </cell>
          <cell r="H211" t="str">
            <v>Commission Rec'd/Paid</v>
          </cell>
        </row>
        <row r="212">
          <cell r="A212">
            <v>328</v>
          </cell>
          <cell r="G212">
            <v>608</v>
          </cell>
          <cell r="H212" t="str">
            <v>Bad Debts Written Off</v>
          </cell>
        </row>
        <row r="213">
          <cell r="A213">
            <v>329</v>
          </cell>
          <cell r="G213">
            <v>609</v>
          </cell>
          <cell r="H213" t="str">
            <v>Corporate Services - Legal</v>
          </cell>
        </row>
        <row r="214">
          <cell r="A214">
            <v>330</v>
          </cell>
          <cell r="G214">
            <v>610</v>
          </cell>
          <cell r="H214" t="str">
            <v>Corporate Services - Other</v>
          </cell>
        </row>
        <row r="215">
          <cell r="A215">
            <v>331</v>
          </cell>
          <cell r="G215">
            <v>612</v>
          </cell>
          <cell r="H215" t="str">
            <v>Bank Guarantee Fees</v>
          </cell>
        </row>
        <row r="216">
          <cell r="A216">
            <v>332</v>
          </cell>
          <cell r="G216">
            <v>614</v>
          </cell>
          <cell r="H216" t="str">
            <v>EDP - Facility Management</v>
          </cell>
        </row>
        <row r="217">
          <cell r="A217">
            <v>333</v>
          </cell>
          <cell r="B217" t="str">
            <v>Komatsu D375 dozer</v>
          </cell>
          <cell r="G217">
            <v>615</v>
          </cell>
        </row>
        <row r="218">
          <cell r="A218">
            <v>334</v>
          </cell>
          <cell r="B218" t="str">
            <v>Cat D11 dozer</v>
          </cell>
          <cell r="G218">
            <v>616</v>
          </cell>
          <cell r="H218" t="str">
            <v>Software Licenses</v>
          </cell>
        </row>
        <row r="219">
          <cell r="A219">
            <v>335</v>
          </cell>
          <cell r="B219" t="str">
            <v>Komatsu WD600 Dozer</v>
          </cell>
          <cell r="G219">
            <v>617</v>
          </cell>
          <cell r="H219" t="str">
            <v>Computer Software</v>
          </cell>
        </row>
        <row r="220">
          <cell r="A220">
            <v>336</v>
          </cell>
          <cell r="B220" t="str">
            <v>Komatsu D475 Dozer</v>
          </cell>
          <cell r="G220">
            <v>618</v>
          </cell>
          <cell r="H220" t="str">
            <v>Computer Software - Maintenance</v>
          </cell>
        </row>
        <row r="221">
          <cell r="A221">
            <v>337</v>
          </cell>
          <cell r="G221">
            <v>619</v>
          </cell>
          <cell r="H221" t="str">
            <v>Computer Hardware - Maintenance</v>
          </cell>
        </row>
        <row r="222">
          <cell r="A222">
            <v>338</v>
          </cell>
          <cell r="G222">
            <v>620</v>
          </cell>
          <cell r="H222" t="str">
            <v>Audit Fees</v>
          </cell>
        </row>
        <row r="223">
          <cell r="A223">
            <v>339</v>
          </cell>
          <cell r="G223">
            <v>621</v>
          </cell>
          <cell r="H223" t="str">
            <v>Accounting &amp; Tax Services</v>
          </cell>
        </row>
        <row r="224">
          <cell r="A224">
            <v>340</v>
          </cell>
          <cell r="G224">
            <v>622</v>
          </cell>
          <cell r="H224" t="str">
            <v>Legal - Outside Counsel</v>
          </cell>
        </row>
        <row r="225">
          <cell r="A225">
            <v>341</v>
          </cell>
          <cell r="B225" t="str">
            <v>Hire Scraper</v>
          </cell>
          <cell r="G225">
            <v>623</v>
          </cell>
          <cell r="H225" t="str">
            <v>Price Variance A/c</v>
          </cell>
        </row>
        <row r="226">
          <cell r="A226">
            <v>342</v>
          </cell>
          <cell r="G226">
            <v>624</v>
          </cell>
          <cell r="H226" t="str">
            <v>Stocktake</v>
          </cell>
        </row>
        <row r="227">
          <cell r="A227">
            <v>343</v>
          </cell>
          <cell r="B227" t="str">
            <v>Cat Scraper</v>
          </cell>
          <cell r="G227">
            <v>625</v>
          </cell>
          <cell r="H227" t="str">
            <v>Stock Write Off</v>
          </cell>
        </row>
        <row r="228">
          <cell r="A228">
            <v>344</v>
          </cell>
          <cell r="G228">
            <v>626</v>
          </cell>
        </row>
        <row r="229">
          <cell r="A229">
            <v>345</v>
          </cell>
          <cell r="G229">
            <v>627</v>
          </cell>
          <cell r="H229" t="str">
            <v>Labour Variance</v>
          </cell>
        </row>
        <row r="230">
          <cell r="A230">
            <v>346</v>
          </cell>
          <cell r="G230">
            <v>628</v>
          </cell>
        </row>
        <row r="231">
          <cell r="A231">
            <v>347</v>
          </cell>
          <cell r="G231">
            <v>629</v>
          </cell>
        </row>
        <row r="232">
          <cell r="A232">
            <v>348</v>
          </cell>
          <cell r="G232">
            <v>630</v>
          </cell>
          <cell r="H232" t="str">
            <v>Courier &amp; Freight</v>
          </cell>
        </row>
        <row r="233">
          <cell r="A233">
            <v>349</v>
          </cell>
          <cell r="G233">
            <v>631</v>
          </cell>
          <cell r="H233" t="str">
            <v>Insurance</v>
          </cell>
        </row>
        <row r="234">
          <cell r="A234">
            <v>350</v>
          </cell>
          <cell r="B234" t="str">
            <v>240 Tonne Hauler</v>
          </cell>
          <cell r="G234">
            <v>632</v>
          </cell>
          <cell r="H234" t="str">
            <v>Licences &amp; Permits</v>
          </cell>
        </row>
        <row r="235">
          <cell r="A235">
            <v>351</v>
          </cell>
          <cell r="G235">
            <v>633</v>
          </cell>
          <cell r="H235" t="str">
            <v>Stamp Duty</v>
          </cell>
        </row>
        <row r="236">
          <cell r="A236">
            <v>352</v>
          </cell>
          <cell r="B236" t="str">
            <v>Rear Dump Truck</v>
          </cell>
          <cell r="G236">
            <v>634</v>
          </cell>
          <cell r="H236" t="str">
            <v>Royalties</v>
          </cell>
        </row>
        <row r="237">
          <cell r="A237">
            <v>353</v>
          </cell>
          <cell r="B237" t="str">
            <v>Water Truck</v>
          </cell>
          <cell r="G237">
            <v>635</v>
          </cell>
          <cell r="H237" t="str">
            <v>D S C Deficit</v>
          </cell>
        </row>
        <row r="238">
          <cell r="A238">
            <v>354</v>
          </cell>
          <cell r="B238" t="str">
            <v>Service Truck</v>
          </cell>
          <cell r="G238">
            <v>636</v>
          </cell>
          <cell r="H238" t="str">
            <v>Fringe Benefit Tax</v>
          </cell>
        </row>
        <row r="239">
          <cell r="A239">
            <v>355</v>
          </cell>
          <cell r="B239" t="str">
            <v>Hino 13m3 Tip Truck</v>
          </cell>
          <cell r="G239">
            <v>637</v>
          </cell>
          <cell r="H239" t="str">
            <v>Conference &amp; Meetings</v>
          </cell>
        </row>
        <row r="240">
          <cell r="A240">
            <v>356</v>
          </cell>
          <cell r="B240" t="str">
            <v>Hino Hiab Truck</v>
          </cell>
          <cell r="G240">
            <v>638</v>
          </cell>
          <cell r="H240" t="str">
            <v>Entertainment -  Deductible</v>
          </cell>
        </row>
        <row r="241">
          <cell r="A241">
            <v>357</v>
          </cell>
          <cell r="G241">
            <v>639</v>
          </cell>
          <cell r="H241" t="str">
            <v>R &amp; D Expenses</v>
          </cell>
        </row>
        <row r="242">
          <cell r="A242">
            <v>358</v>
          </cell>
          <cell r="B242" t="str">
            <v>Cherry Picker</v>
          </cell>
          <cell r="G242">
            <v>640</v>
          </cell>
          <cell r="H242" t="str">
            <v>Memberships - Company</v>
          </cell>
        </row>
        <row r="243">
          <cell r="A243">
            <v>359</v>
          </cell>
          <cell r="B243" t="str">
            <v>Ford Flat Top Truck</v>
          </cell>
          <cell r="G243">
            <v>641</v>
          </cell>
          <cell r="H243" t="str">
            <v>Memberships - Individual</v>
          </cell>
        </row>
        <row r="244">
          <cell r="A244">
            <v>360</v>
          </cell>
          <cell r="G244">
            <v>642</v>
          </cell>
          <cell r="H244" t="str">
            <v>Business Gifts</v>
          </cell>
        </row>
        <row r="245">
          <cell r="A245">
            <v>361</v>
          </cell>
          <cell r="B245" t="str">
            <v>Hitachi Excavator</v>
          </cell>
          <cell r="G245">
            <v>643</v>
          </cell>
          <cell r="H245" t="str">
            <v>Office Supplies - Stationery</v>
          </cell>
        </row>
        <row r="246">
          <cell r="A246">
            <v>362</v>
          </cell>
          <cell r="B246" t="str">
            <v>Hire Loader</v>
          </cell>
          <cell r="G246">
            <v>644</v>
          </cell>
          <cell r="H246" t="str">
            <v>Office Equipment Rentals</v>
          </cell>
        </row>
        <row r="247">
          <cell r="A247">
            <v>363</v>
          </cell>
          <cell r="B247" t="str">
            <v>Komatsu W120 Loader</v>
          </cell>
          <cell r="G247">
            <v>645</v>
          </cell>
          <cell r="H247" t="str">
            <v>Minor Equipment Purchases</v>
          </cell>
        </row>
        <row r="248">
          <cell r="A248">
            <v>364</v>
          </cell>
          <cell r="B248" t="str">
            <v>Komatsu WA800 Loader</v>
          </cell>
          <cell r="G248">
            <v>646</v>
          </cell>
          <cell r="H248" t="str">
            <v>Subscriptions &amp; Publications</v>
          </cell>
        </row>
        <row r="249">
          <cell r="A249">
            <v>365</v>
          </cell>
          <cell r="B249" t="str">
            <v>LeTourneau Loader</v>
          </cell>
          <cell r="G249">
            <v>647</v>
          </cell>
          <cell r="H249" t="str">
            <v>Safety Awards</v>
          </cell>
        </row>
        <row r="250">
          <cell r="A250">
            <v>366</v>
          </cell>
          <cell r="B250" t="str">
            <v>O &amp; K Shovel</v>
          </cell>
          <cell r="G250">
            <v>648</v>
          </cell>
          <cell r="H250" t="str">
            <v>Labour Variance - Staff</v>
          </cell>
        </row>
        <row r="251">
          <cell r="A251">
            <v>367</v>
          </cell>
          <cell r="G251">
            <v>649</v>
          </cell>
          <cell r="H251" t="str">
            <v>Business Meals</v>
          </cell>
        </row>
        <row r="252">
          <cell r="A252">
            <v>368</v>
          </cell>
          <cell r="G252">
            <v>650</v>
          </cell>
          <cell r="H252" t="str">
            <v>Rates</v>
          </cell>
        </row>
        <row r="253">
          <cell r="A253">
            <v>369</v>
          </cell>
          <cell r="G253">
            <v>651</v>
          </cell>
          <cell r="H253" t="str">
            <v>Travel Meals</v>
          </cell>
        </row>
        <row r="254">
          <cell r="A254">
            <v>370</v>
          </cell>
          <cell r="G254">
            <v>652</v>
          </cell>
          <cell r="H254" t="str">
            <v>Rent - Other</v>
          </cell>
        </row>
        <row r="255">
          <cell r="A255">
            <v>371</v>
          </cell>
          <cell r="B255" t="str">
            <v>Hitachi Crane</v>
          </cell>
          <cell r="G255">
            <v>655</v>
          </cell>
          <cell r="H255" t="str">
            <v>Vehicle - Leasing Costs</v>
          </cell>
        </row>
        <row r="256">
          <cell r="A256">
            <v>372</v>
          </cell>
          <cell r="B256" t="str">
            <v>Coles Crane 40T</v>
          </cell>
          <cell r="G256">
            <v>656</v>
          </cell>
          <cell r="H256" t="str">
            <v>Vehicle - Registration &amp; 3rd Party</v>
          </cell>
        </row>
        <row r="257">
          <cell r="A257">
            <v>373</v>
          </cell>
          <cell r="B257" t="str">
            <v>Small Cranes</v>
          </cell>
          <cell r="G257">
            <v>657</v>
          </cell>
          <cell r="H257" t="str">
            <v>Vehicle - Running Costs</v>
          </cell>
        </row>
        <row r="258">
          <cell r="A258">
            <v>374</v>
          </cell>
          <cell r="B258" t="str">
            <v>Manitowoc Crane</v>
          </cell>
          <cell r="G258">
            <v>658</v>
          </cell>
          <cell r="H258" t="str">
            <v>Non Deduct Spouse Travel</v>
          </cell>
        </row>
        <row r="259">
          <cell r="A259">
            <v>375</v>
          </cell>
          <cell r="G259">
            <v>659</v>
          </cell>
          <cell r="H259" t="str">
            <v>Entertainment -  Non Deductible</v>
          </cell>
        </row>
        <row r="260">
          <cell r="A260">
            <v>376</v>
          </cell>
          <cell r="G260">
            <v>660</v>
          </cell>
          <cell r="H260" t="str">
            <v>Overseas Travel - Airfare</v>
          </cell>
        </row>
        <row r="261">
          <cell r="A261">
            <v>378</v>
          </cell>
          <cell r="G261">
            <v>661</v>
          </cell>
          <cell r="H261" t="str">
            <v>Overseas Travel - Car</v>
          </cell>
        </row>
        <row r="262">
          <cell r="A262">
            <v>379</v>
          </cell>
          <cell r="G262">
            <v>662</v>
          </cell>
          <cell r="H262" t="str">
            <v>Overseas Travel - Other</v>
          </cell>
        </row>
        <row r="263">
          <cell r="A263">
            <v>380</v>
          </cell>
          <cell r="G263">
            <v>663</v>
          </cell>
          <cell r="H263" t="str">
            <v>Interstate Travel - Airfares</v>
          </cell>
        </row>
        <row r="264">
          <cell r="A264">
            <v>381</v>
          </cell>
          <cell r="B264" t="str">
            <v>Grader</v>
          </cell>
          <cell r="G264">
            <v>664</v>
          </cell>
          <cell r="H264" t="str">
            <v>Interstate Travel - Car</v>
          </cell>
        </row>
        <row r="265">
          <cell r="A265">
            <v>382</v>
          </cell>
          <cell r="B265" t="str">
            <v>Hire Graders</v>
          </cell>
          <cell r="G265">
            <v>665</v>
          </cell>
          <cell r="H265" t="str">
            <v>Interstate Travel - Other</v>
          </cell>
        </row>
        <row r="266">
          <cell r="A266">
            <v>383</v>
          </cell>
          <cell r="G266">
            <v>666</v>
          </cell>
          <cell r="H266" t="str">
            <v>Local Travel - Airfares</v>
          </cell>
        </row>
        <row r="267">
          <cell r="A267">
            <v>384</v>
          </cell>
          <cell r="G267">
            <v>667</v>
          </cell>
          <cell r="H267" t="str">
            <v>Local Travel - Car</v>
          </cell>
        </row>
        <row r="268">
          <cell r="A268">
            <v>385</v>
          </cell>
          <cell r="G268">
            <v>668</v>
          </cell>
          <cell r="H268" t="str">
            <v>Local Travel - Other</v>
          </cell>
        </row>
        <row r="269">
          <cell r="A269">
            <v>391</v>
          </cell>
          <cell r="B269" t="str">
            <v>CAT Cable Reeler</v>
          </cell>
          <cell r="G269">
            <v>669</v>
          </cell>
          <cell r="H269" t="str">
            <v>Entertainment - Non Deductible</v>
          </cell>
        </row>
        <row r="270">
          <cell r="A270">
            <v>392</v>
          </cell>
          <cell r="G270">
            <v>670</v>
          </cell>
          <cell r="H270" t="str">
            <v>Recruitment  - Advertisements</v>
          </cell>
        </row>
        <row r="271">
          <cell r="A271">
            <v>393</v>
          </cell>
          <cell r="B271" t="str">
            <v>Skid Steer Loader</v>
          </cell>
          <cell r="G271">
            <v>671</v>
          </cell>
          <cell r="H271" t="str">
            <v>Recruitment - Relocation</v>
          </cell>
        </row>
        <row r="272">
          <cell r="A272">
            <v>394</v>
          </cell>
          <cell r="B272" t="str">
            <v>Low Loader</v>
          </cell>
          <cell r="G272">
            <v>672</v>
          </cell>
          <cell r="H272" t="str">
            <v>Recruitment - Medical</v>
          </cell>
        </row>
        <row r="273">
          <cell r="A273">
            <v>395</v>
          </cell>
          <cell r="B273" t="str">
            <v>Prime Mover</v>
          </cell>
          <cell r="G273">
            <v>673</v>
          </cell>
          <cell r="H273" t="str">
            <v>Recruitment - Travel</v>
          </cell>
        </row>
        <row r="274">
          <cell r="A274">
            <v>396</v>
          </cell>
          <cell r="B274" t="str">
            <v>Misc Major Mobile</v>
          </cell>
          <cell r="G274">
            <v>674</v>
          </cell>
        </row>
        <row r="275">
          <cell r="A275">
            <v>397</v>
          </cell>
          <cell r="G275">
            <v>675</v>
          </cell>
          <cell r="H275" t="str">
            <v>Staff Training</v>
          </cell>
        </row>
        <row r="276">
          <cell r="A276">
            <v>398</v>
          </cell>
          <cell r="G276">
            <v>676</v>
          </cell>
          <cell r="H276" t="str">
            <v>Education - GST free</v>
          </cell>
        </row>
        <row r="277">
          <cell r="A277">
            <v>399</v>
          </cell>
          <cell r="G277">
            <v>677</v>
          </cell>
          <cell r="H277" t="str">
            <v xml:space="preserve">Education - GST </v>
          </cell>
        </row>
        <row r="278">
          <cell r="A278">
            <v>400</v>
          </cell>
          <cell r="G278">
            <v>678</v>
          </cell>
          <cell r="H278" t="str">
            <v>HEC'S Fees</v>
          </cell>
        </row>
        <row r="279">
          <cell r="A279">
            <v>401</v>
          </cell>
          <cell r="B279" t="str">
            <v>Sedans &amp; Wagons</v>
          </cell>
          <cell r="G279">
            <v>679</v>
          </cell>
          <cell r="H279" t="str">
            <v>Block Release Apprentices</v>
          </cell>
        </row>
        <row r="280">
          <cell r="A280">
            <v>402</v>
          </cell>
          <cell r="B280" t="str">
            <v>Sedans</v>
          </cell>
          <cell r="G280">
            <v>680</v>
          </cell>
          <cell r="H280" t="str">
            <v>Settlement Discount</v>
          </cell>
        </row>
        <row r="281">
          <cell r="A281">
            <v>403</v>
          </cell>
          <cell r="B281" t="str">
            <v>4WD Wagons &amp; Personnel Carriers</v>
          </cell>
          <cell r="G281">
            <v>681</v>
          </cell>
          <cell r="H281" t="str">
            <v>Interest Rec'd - Other</v>
          </cell>
        </row>
        <row r="282">
          <cell r="A282">
            <v>404</v>
          </cell>
          <cell r="B282" t="str">
            <v>4wd Twin Cabs - Diesel</v>
          </cell>
          <cell r="G282">
            <v>682</v>
          </cell>
          <cell r="H282" t="str">
            <v>Bank Interest</v>
          </cell>
        </row>
        <row r="283">
          <cell r="A283">
            <v>405</v>
          </cell>
          <cell r="B283" t="str">
            <v>2wd Twin Cabs - Diesel &amp; Petrol</v>
          </cell>
          <cell r="G283">
            <v>683</v>
          </cell>
          <cell r="H283" t="str">
            <v xml:space="preserve">Withholding Tax </v>
          </cell>
        </row>
        <row r="284">
          <cell r="A284">
            <v>406</v>
          </cell>
          <cell r="G284">
            <v>684</v>
          </cell>
          <cell r="H284" t="str">
            <v>Penalties &amp; Fines</v>
          </cell>
        </row>
        <row r="285">
          <cell r="A285">
            <v>407</v>
          </cell>
          <cell r="B285" t="str">
            <v>4WD Cab Chassis</v>
          </cell>
          <cell r="G285">
            <v>685</v>
          </cell>
          <cell r="H285" t="str">
            <v>Insurance Claims - Expenses</v>
          </cell>
        </row>
        <row r="286">
          <cell r="A286">
            <v>408</v>
          </cell>
          <cell r="G286">
            <v>686</v>
          </cell>
        </row>
        <row r="287">
          <cell r="A287">
            <v>409</v>
          </cell>
          <cell r="G287">
            <v>687</v>
          </cell>
          <cell r="H287" t="str">
            <v>Obsolete Stock</v>
          </cell>
        </row>
        <row r="288">
          <cell r="A288">
            <v>410</v>
          </cell>
          <cell r="G288">
            <v>688</v>
          </cell>
        </row>
        <row r="289">
          <cell r="A289">
            <v>411</v>
          </cell>
          <cell r="B289" t="str">
            <v>Mechanical Driven Pump</v>
          </cell>
          <cell r="G289">
            <v>689</v>
          </cell>
          <cell r="H289" t="str">
            <v>Wages Training - HR Initiatives</v>
          </cell>
        </row>
        <row r="290">
          <cell r="A290">
            <v>412</v>
          </cell>
          <cell r="B290" t="str">
            <v>Electrical Driven Pump</v>
          </cell>
          <cell r="G290">
            <v>690</v>
          </cell>
          <cell r="H290" t="str">
            <v>Interest Paid</v>
          </cell>
        </row>
        <row r="291">
          <cell r="A291">
            <v>413</v>
          </cell>
          <cell r="B291" t="str">
            <v>Mobile Lighting Plants</v>
          </cell>
          <cell r="G291">
            <v>694</v>
          </cell>
          <cell r="H291" t="str">
            <v>Payroll Imbalance</v>
          </cell>
        </row>
        <row r="292">
          <cell r="A292">
            <v>414</v>
          </cell>
          <cell r="B292" t="str">
            <v>Welding Machines</v>
          </cell>
          <cell r="G292">
            <v>695</v>
          </cell>
          <cell r="H292" t="str">
            <v>Unallocated Payroll DR</v>
          </cell>
        </row>
        <row r="293">
          <cell r="A293">
            <v>415</v>
          </cell>
          <cell r="B293" t="str">
            <v>Lathe/Drill/Grind</v>
          </cell>
          <cell r="G293">
            <v>696</v>
          </cell>
          <cell r="H293" t="str">
            <v>Unallocated Payroll CR</v>
          </cell>
        </row>
        <row r="294">
          <cell r="A294">
            <v>416</v>
          </cell>
          <cell r="B294" t="str">
            <v>Forklifts/Hoists</v>
          </cell>
          <cell r="G294">
            <v>697</v>
          </cell>
          <cell r="H294" t="str">
            <v>Employee Payment Control A/c</v>
          </cell>
        </row>
        <row r="295">
          <cell r="A295">
            <v>417</v>
          </cell>
          <cell r="B295" t="str">
            <v xml:space="preserve">Compressors/Tyrepress/Clean Equip </v>
          </cell>
          <cell r="G295">
            <v>698</v>
          </cell>
          <cell r="H295" t="str">
            <v>Projects</v>
          </cell>
        </row>
        <row r="296">
          <cell r="A296">
            <v>418</v>
          </cell>
          <cell r="B296" t="str">
            <v>General Mechanical Plant</v>
          </cell>
          <cell r="G296">
            <v>699</v>
          </cell>
          <cell r="H296" t="str">
            <v>Management Fee</v>
          </cell>
        </row>
        <row r="297">
          <cell r="A297">
            <v>419</v>
          </cell>
          <cell r="G297">
            <v>701</v>
          </cell>
          <cell r="H297" t="str">
            <v>Mine Petty Cash</v>
          </cell>
        </row>
        <row r="298">
          <cell r="A298">
            <v>420</v>
          </cell>
          <cell r="G298">
            <v>702</v>
          </cell>
          <cell r="H298" t="str">
            <v>Westpac USD Bank A/c</v>
          </cell>
        </row>
        <row r="299">
          <cell r="A299">
            <v>421</v>
          </cell>
          <cell r="G299">
            <v>703</v>
          </cell>
          <cell r="H299" t="str">
            <v>NAB Bank A/c</v>
          </cell>
        </row>
        <row r="300">
          <cell r="A300">
            <v>422</v>
          </cell>
          <cell r="G300">
            <v>704</v>
          </cell>
          <cell r="H300" t="str">
            <v>IFMS Operating A/c</v>
          </cell>
        </row>
        <row r="301">
          <cell r="A301">
            <v>423</v>
          </cell>
          <cell r="G301">
            <v>705</v>
          </cell>
          <cell r="H301" t="str">
            <v>Petty Cash</v>
          </cell>
        </row>
        <row r="302">
          <cell r="A302">
            <v>424</v>
          </cell>
          <cell r="G302">
            <v>706</v>
          </cell>
          <cell r="H302" t="str">
            <v>IFMS Revenue A/c</v>
          </cell>
        </row>
        <row r="303">
          <cell r="A303">
            <v>425</v>
          </cell>
          <cell r="G303">
            <v>707</v>
          </cell>
          <cell r="H303" t="str">
            <v>Cash in Transit</v>
          </cell>
        </row>
        <row r="304">
          <cell r="A304">
            <v>426</v>
          </cell>
          <cell r="G304">
            <v>710</v>
          </cell>
          <cell r="H304" t="str">
            <v>Accounts Receivable - Other</v>
          </cell>
        </row>
        <row r="305">
          <cell r="A305">
            <v>427</v>
          </cell>
          <cell r="G305">
            <v>711</v>
          </cell>
          <cell r="H305" t="str">
            <v>Accounts Receivable - Marketing</v>
          </cell>
        </row>
        <row r="306">
          <cell r="A306">
            <v>428</v>
          </cell>
          <cell r="G306">
            <v>712</v>
          </cell>
          <cell r="H306" t="str">
            <v>Accounts Receivable - Overseas</v>
          </cell>
        </row>
        <row r="307">
          <cell r="A307">
            <v>429</v>
          </cell>
          <cell r="G307">
            <v>740</v>
          </cell>
          <cell r="H307" t="str">
            <v>Wages Advance</v>
          </cell>
        </row>
        <row r="308">
          <cell r="A308">
            <v>430</v>
          </cell>
          <cell r="G308">
            <v>741</v>
          </cell>
          <cell r="H308" t="str">
            <v>Insurance Claims</v>
          </cell>
        </row>
        <row r="309">
          <cell r="A309">
            <v>431</v>
          </cell>
          <cell r="G309">
            <v>742</v>
          </cell>
        </row>
        <row r="310">
          <cell r="A310">
            <v>432</v>
          </cell>
          <cell r="G310">
            <v>745</v>
          </cell>
          <cell r="H310" t="str">
            <v>Sundry Receivables</v>
          </cell>
        </row>
        <row r="311">
          <cell r="A311">
            <v>433</v>
          </cell>
          <cell r="G311">
            <v>746</v>
          </cell>
          <cell r="H311" t="str">
            <v>GST Recoverable</v>
          </cell>
        </row>
        <row r="312">
          <cell r="A312">
            <v>434</v>
          </cell>
          <cell r="G312">
            <v>747</v>
          </cell>
          <cell r="H312" t="str">
            <v>Financial Guarantees EPA</v>
          </cell>
        </row>
        <row r="313">
          <cell r="A313">
            <v>435</v>
          </cell>
          <cell r="G313">
            <v>748</v>
          </cell>
          <cell r="H313" t="str">
            <v>Commission - Payroll Deductions</v>
          </cell>
        </row>
        <row r="314">
          <cell r="A314">
            <v>436</v>
          </cell>
          <cell r="G314">
            <v>749</v>
          </cell>
          <cell r="H314" t="str">
            <v>Pre GST</v>
          </cell>
        </row>
        <row r="315">
          <cell r="A315">
            <v>437</v>
          </cell>
          <cell r="G315">
            <v>760</v>
          </cell>
          <cell r="H315" t="str">
            <v>Prepayments</v>
          </cell>
        </row>
        <row r="316">
          <cell r="A316">
            <v>438</v>
          </cell>
          <cell r="G316">
            <v>761</v>
          </cell>
          <cell r="H316" t="str">
            <v>Demurrage &amp; Despatch</v>
          </cell>
        </row>
        <row r="317">
          <cell r="A317">
            <v>439</v>
          </cell>
          <cell r="G317">
            <v>770</v>
          </cell>
          <cell r="H317" t="str">
            <v>Movement in Coal Stock</v>
          </cell>
        </row>
        <row r="318">
          <cell r="A318">
            <v>440</v>
          </cell>
          <cell r="G318">
            <v>771</v>
          </cell>
          <cell r="H318" t="str">
            <v>Coal Stock - Work in Progress</v>
          </cell>
        </row>
        <row r="319">
          <cell r="A319">
            <v>441</v>
          </cell>
          <cell r="B319" t="str">
            <v>Electrical Test Equipment</v>
          </cell>
          <cell r="G319">
            <v>771</v>
          </cell>
          <cell r="H319" t="str">
            <v>Coal Stock - Finished Goods</v>
          </cell>
        </row>
        <row r="320">
          <cell r="A320">
            <v>442</v>
          </cell>
          <cell r="G320">
            <v>772</v>
          </cell>
          <cell r="H320" t="str">
            <v>Drilling in Advance</v>
          </cell>
        </row>
        <row r="321">
          <cell r="A321">
            <v>443</v>
          </cell>
          <cell r="B321" t="str">
            <v>Cables/Hot Boxes</v>
          </cell>
          <cell r="G321">
            <v>773</v>
          </cell>
          <cell r="H321" t="str">
            <v>Blasting in Advance</v>
          </cell>
        </row>
        <row r="322">
          <cell r="A322">
            <v>444</v>
          </cell>
          <cell r="B322" t="str">
            <v>Cables/Hot Boxes</v>
          </cell>
          <cell r="G322">
            <v>774</v>
          </cell>
          <cell r="H322" t="str">
            <v>Overburden in Advance</v>
          </cell>
        </row>
        <row r="323">
          <cell r="A323">
            <v>445</v>
          </cell>
          <cell r="B323" t="str">
            <v>Two Way Radios - Mobile</v>
          </cell>
          <cell r="G323">
            <v>780</v>
          </cell>
          <cell r="H323" t="str">
            <v>Stock on Hand</v>
          </cell>
        </row>
        <row r="324">
          <cell r="A324">
            <v>446</v>
          </cell>
          <cell r="G324">
            <v>781</v>
          </cell>
          <cell r="H324" t="str">
            <v>Inventory Freight</v>
          </cell>
        </row>
        <row r="325">
          <cell r="A325">
            <v>447</v>
          </cell>
          <cell r="B325" t="str">
            <v>Commercial - Radios</v>
          </cell>
          <cell r="G325">
            <v>786</v>
          </cell>
          <cell r="H325" t="str">
            <v>Goods Returned for Replacement</v>
          </cell>
        </row>
        <row r="326">
          <cell r="A326">
            <v>448</v>
          </cell>
          <cell r="B326" t="str">
            <v>Mobile Phones</v>
          </cell>
          <cell r="G326">
            <v>787</v>
          </cell>
          <cell r="H326" t="str">
            <v>Stock Items - Loan to Other Mines</v>
          </cell>
        </row>
        <row r="327">
          <cell r="A327">
            <v>449</v>
          </cell>
          <cell r="B327" t="str">
            <v>Two Way Radios - Hand Held</v>
          </cell>
          <cell r="G327">
            <v>788</v>
          </cell>
          <cell r="H327" t="str">
            <v>Material Lost in Transit</v>
          </cell>
        </row>
        <row r="328">
          <cell r="A328">
            <v>500</v>
          </cell>
          <cell r="B328" t="str">
            <v>Warehouse &amp; Stores</v>
          </cell>
          <cell r="G328">
            <v>789</v>
          </cell>
          <cell r="H328" t="str">
            <v>Obsolete Stock Provision</v>
          </cell>
        </row>
        <row r="329">
          <cell r="A329">
            <v>501</v>
          </cell>
          <cell r="B329" t="str">
            <v>Stock Control</v>
          </cell>
          <cell r="G329">
            <v>791</v>
          </cell>
          <cell r="H329" t="str">
            <v xml:space="preserve">Dragline 1 - Work In Process </v>
          </cell>
        </row>
        <row r="330">
          <cell r="A330">
            <v>502</v>
          </cell>
          <cell r="B330" t="str">
            <v>Purchasing</v>
          </cell>
          <cell r="G330">
            <v>792</v>
          </cell>
          <cell r="H330" t="str">
            <v>Goods Returned for Credit</v>
          </cell>
        </row>
        <row r="331">
          <cell r="A331">
            <v>503</v>
          </cell>
          <cell r="B331" t="str">
            <v>Inventory Control</v>
          </cell>
          <cell r="G331">
            <v>793</v>
          </cell>
          <cell r="H331" t="str">
            <v xml:space="preserve">Dragline 4 - Work In Process </v>
          </cell>
        </row>
        <row r="332">
          <cell r="A332">
            <v>504</v>
          </cell>
          <cell r="B332" t="str">
            <v>Management Information Services</v>
          </cell>
          <cell r="G332">
            <v>794</v>
          </cell>
          <cell r="H332" t="str">
            <v>Dragline 2 - Work in Progress</v>
          </cell>
        </row>
        <row r="333">
          <cell r="A333">
            <v>505</v>
          </cell>
          <cell r="B333" t="str">
            <v>Administration - Brisbane</v>
          </cell>
          <cell r="G333">
            <v>795</v>
          </cell>
          <cell r="H333" t="str">
            <v>CPP Shutdown - Work in Progress</v>
          </cell>
        </row>
        <row r="334">
          <cell r="A334">
            <v>506</v>
          </cell>
          <cell r="B334" t="str">
            <v>Administration - Site</v>
          </cell>
          <cell r="G334">
            <v>796</v>
          </cell>
          <cell r="H334" t="str">
            <v>Deferred Expenditure - CPP Strategic Review</v>
          </cell>
        </row>
        <row r="335">
          <cell r="A335">
            <v>507</v>
          </cell>
          <cell r="B335" t="str">
            <v>Curragh North</v>
          </cell>
          <cell r="G335">
            <v>797</v>
          </cell>
          <cell r="H335" t="str">
            <v>Deferred Expenditure - Curragh North</v>
          </cell>
        </row>
        <row r="336">
          <cell r="A336">
            <v>508</v>
          </cell>
          <cell r="G336">
            <v>798</v>
          </cell>
          <cell r="H336" t="str">
            <v>Dragline 3 - Work in Progress</v>
          </cell>
        </row>
        <row r="337">
          <cell r="A337">
            <v>509</v>
          </cell>
          <cell r="G337">
            <v>800</v>
          </cell>
          <cell r="H337" t="str">
            <v xml:space="preserve"> Trade Creditors</v>
          </cell>
        </row>
        <row r="338">
          <cell r="A338">
            <v>510</v>
          </cell>
          <cell r="G338">
            <v>802</v>
          </cell>
          <cell r="H338" t="str">
            <v xml:space="preserve"> Invoice Pending - Goods</v>
          </cell>
        </row>
        <row r="339">
          <cell r="A339">
            <v>511</v>
          </cell>
          <cell r="G339">
            <v>803</v>
          </cell>
          <cell r="H339" t="str">
            <v xml:space="preserve"> Salary &amp; Wage Suspense</v>
          </cell>
        </row>
        <row r="340">
          <cell r="A340">
            <v>512</v>
          </cell>
          <cell r="G340">
            <v>804</v>
          </cell>
          <cell r="H340" t="str">
            <v xml:space="preserve"> Group Tax</v>
          </cell>
        </row>
        <row r="341">
          <cell r="A341">
            <v>513</v>
          </cell>
          <cell r="G341">
            <v>805</v>
          </cell>
        </row>
        <row r="342">
          <cell r="A342">
            <v>514</v>
          </cell>
          <cell r="G342">
            <v>806</v>
          </cell>
          <cell r="H342" t="str">
            <v>QCOSF Pension Deductions</v>
          </cell>
        </row>
        <row r="343">
          <cell r="A343">
            <v>515</v>
          </cell>
          <cell r="G343">
            <v>807</v>
          </cell>
          <cell r="H343" t="str">
            <v>MBF</v>
          </cell>
        </row>
        <row r="344">
          <cell r="A344">
            <v>516</v>
          </cell>
          <cell r="G344">
            <v>808</v>
          </cell>
          <cell r="H344" t="str">
            <v>Medibank</v>
          </cell>
        </row>
        <row r="345">
          <cell r="A345">
            <v>517</v>
          </cell>
          <cell r="G345">
            <v>809</v>
          </cell>
          <cell r="H345" t="str">
            <v>Westfund Health Assurance</v>
          </cell>
        </row>
        <row r="346">
          <cell r="A346">
            <v>518</v>
          </cell>
          <cell r="G346">
            <v>810</v>
          </cell>
          <cell r="H346" t="str">
            <v>Assurance 1 - MML</v>
          </cell>
        </row>
        <row r="347">
          <cell r="A347">
            <v>519</v>
          </cell>
          <cell r="G347">
            <v>811</v>
          </cell>
          <cell r="H347" t="str">
            <v>Assurance 2 - T&amp;G</v>
          </cell>
        </row>
        <row r="348">
          <cell r="A348">
            <v>520</v>
          </cell>
          <cell r="B348" t="str">
            <v>Recruitment</v>
          </cell>
          <cell r="G348">
            <v>812</v>
          </cell>
          <cell r="H348" t="str">
            <v>Assurance 3 - MLC</v>
          </cell>
        </row>
        <row r="349">
          <cell r="A349">
            <v>521</v>
          </cell>
          <cell r="B349" t="str">
            <v>HR General</v>
          </cell>
          <cell r="G349">
            <v>813</v>
          </cell>
          <cell r="H349" t="str">
            <v xml:space="preserve"> Assurance 4 - CML</v>
          </cell>
        </row>
        <row r="350">
          <cell r="A350">
            <v>522</v>
          </cell>
          <cell r="B350" t="str">
            <v>Training</v>
          </cell>
          <cell r="G350">
            <v>814</v>
          </cell>
          <cell r="H350" t="str">
            <v>Assurance 5 - MEB Aust</v>
          </cell>
        </row>
        <row r="351">
          <cell r="A351">
            <v>523</v>
          </cell>
          <cell r="B351" t="str">
            <v>Housing</v>
          </cell>
          <cell r="G351">
            <v>816</v>
          </cell>
          <cell r="H351" t="str">
            <v>Assurance - Sedgwick MacDermott</v>
          </cell>
        </row>
        <row r="352">
          <cell r="A352">
            <v>524</v>
          </cell>
          <cell r="B352" t="str">
            <v>Single Person Quarters</v>
          </cell>
          <cell r="G352">
            <v>817</v>
          </cell>
          <cell r="H352" t="str">
            <v>Consignment Stock Issues</v>
          </cell>
        </row>
        <row r="353">
          <cell r="A353">
            <v>525</v>
          </cell>
          <cell r="B353" t="str">
            <v>Miscellaneous Accommodation</v>
          </cell>
          <cell r="G353">
            <v>819</v>
          </cell>
          <cell r="H353" t="str">
            <v>Capricornia Helicopter Rescue</v>
          </cell>
        </row>
        <row r="354">
          <cell r="A354">
            <v>526</v>
          </cell>
          <cell r="B354" t="str">
            <v>Construction Camp</v>
          </cell>
          <cell r="G354">
            <v>820</v>
          </cell>
          <cell r="H354" t="str">
            <v>Creditors - CFMEU</v>
          </cell>
        </row>
        <row r="355">
          <cell r="A355">
            <v>527</v>
          </cell>
          <cell r="G355">
            <v>821</v>
          </cell>
          <cell r="H355" t="str">
            <v>Creditors - CMTS</v>
          </cell>
        </row>
        <row r="356">
          <cell r="A356">
            <v>528</v>
          </cell>
          <cell r="G356">
            <v>822</v>
          </cell>
          <cell r="H356" t="str">
            <v>Creditors - ETU</v>
          </cell>
        </row>
        <row r="357">
          <cell r="A357">
            <v>529</v>
          </cell>
          <cell r="B357" t="str">
            <v>Union Meeting/Negotiations</v>
          </cell>
          <cell r="G357">
            <v>823</v>
          </cell>
          <cell r="H357" t="str">
            <v>Creditors - WFI</v>
          </cell>
        </row>
        <row r="358">
          <cell r="A358">
            <v>530</v>
          </cell>
          <cell r="G358">
            <v>824</v>
          </cell>
          <cell r="H358" t="str">
            <v>Creditors - ACSA</v>
          </cell>
        </row>
        <row r="359">
          <cell r="A359">
            <v>531</v>
          </cell>
          <cell r="G359">
            <v>825</v>
          </cell>
          <cell r="H359" t="str">
            <v>Apprentice Tools</v>
          </cell>
        </row>
        <row r="360">
          <cell r="A360">
            <v>532</v>
          </cell>
          <cell r="G360">
            <v>826</v>
          </cell>
        </row>
        <row r="361">
          <cell r="A361">
            <v>533</v>
          </cell>
          <cell r="G361">
            <v>827</v>
          </cell>
          <cell r="H361" t="str">
            <v>Rents Received - Houses</v>
          </cell>
        </row>
        <row r="362">
          <cell r="A362">
            <v>534</v>
          </cell>
          <cell r="G362">
            <v>828</v>
          </cell>
          <cell r="H362" t="str">
            <v>Novated Lease Payments</v>
          </cell>
        </row>
        <row r="363">
          <cell r="A363">
            <v>535</v>
          </cell>
          <cell r="G363">
            <v>829</v>
          </cell>
          <cell r="H363" t="str">
            <v>Novated Lease FBT</v>
          </cell>
        </row>
        <row r="364">
          <cell r="A364">
            <v>536</v>
          </cell>
          <cell r="G364">
            <v>831</v>
          </cell>
          <cell r="H364" t="str">
            <v>Charity 1 - QATB</v>
          </cell>
        </row>
        <row r="365">
          <cell r="A365">
            <v>537</v>
          </cell>
          <cell r="G365">
            <v>833</v>
          </cell>
          <cell r="H365" t="str">
            <v>Social Club</v>
          </cell>
        </row>
        <row r="366">
          <cell r="A366">
            <v>538</v>
          </cell>
          <cell r="G366">
            <v>834</v>
          </cell>
          <cell r="H366" t="str">
            <v>Garnishee</v>
          </cell>
        </row>
        <row r="367">
          <cell r="A367">
            <v>539</v>
          </cell>
          <cell r="G367">
            <v>835</v>
          </cell>
          <cell r="H367" t="str">
            <v>Cerebral Palsy League of QLD</v>
          </cell>
        </row>
        <row r="368">
          <cell r="A368">
            <v>540</v>
          </cell>
          <cell r="G368">
            <v>836</v>
          </cell>
          <cell r="H368" t="str">
            <v>Sunsuper</v>
          </cell>
        </row>
        <row r="369">
          <cell r="A369">
            <v>541</v>
          </cell>
          <cell r="G369">
            <v>837</v>
          </cell>
          <cell r="H369" t="str">
            <v>Child Support</v>
          </cell>
        </row>
        <row r="370">
          <cell r="A370">
            <v>542</v>
          </cell>
          <cell r="G370">
            <v>838</v>
          </cell>
          <cell r="H370" t="str">
            <v>B.N.S.S. -  Spec. Ed. Unit</v>
          </cell>
        </row>
        <row r="371">
          <cell r="A371">
            <v>543</v>
          </cell>
          <cell r="G371">
            <v>839</v>
          </cell>
          <cell r="H371" t="str">
            <v>Sickness &amp; Accident Insurance</v>
          </cell>
        </row>
        <row r="372">
          <cell r="A372">
            <v>544</v>
          </cell>
          <cell r="B372" t="str">
            <v>General</v>
          </cell>
          <cell r="G372">
            <v>840</v>
          </cell>
          <cell r="H372" t="str">
            <v>Rental Bonds</v>
          </cell>
        </row>
        <row r="373">
          <cell r="A373">
            <v>545</v>
          </cell>
          <cell r="G373">
            <v>841</v>
          </cell>
          <cell r="H373" t="str">
            <v>Invoice Header Clearing - Add. Tax</v>
          </cell>
        </row>
        <row r="374">
          <cell r="A374">
            <v>546</v>
          </cell>
          <cell r="B374" t="str">
            <v>Support Services</v>
          </cell>
          <cell r="G374">
            <v>842</v>
          </cell>
          <cell r="H374" t="str">
            <v>Inventory Clearing - Add. Tax</v>
          </cell>
        </row>
        <row r="375">
          <cell r="A375">
            <v>547</v>
          </cell>
          <cell r="B375" t="str">
            <v>Job Training</v>
          </cell>
          <cell r="G375">
            <v>843</v>
          </cell>
          <cell r="H375" t="str">
            <v>Retentions</v>
          </cell>
        </row>
        <row r="376">
          <cell r="A376">
            <v>548</v>
          </cell>
          <cell r="G376">
            <v>844</v>
          </cell>
          <cell r="H376" t="str">
            <v>Invoice Pending - Add Tax</v>
          </cell>
        </row>
        <row r="377">
          <cell r="A377">
            <v>549</v>
          </cell>
          <cell r="G377">
            <v>845</v>
          </cell>
          <cell r="H377" t="str">
            <v>Suspense Clearing</v>
          </cell>
        </row>
        <row r="378">
          <cell r="A378">
            <v>550</v>
          </cell>
          <cell r="B378" t="str">
            <v>Coal Sales - Revenue</v>
          </cell>
          <cell r="G378">
            <v>846</v>
          </cell>
          <cell r="H378" t="str">
            <v>Invoice Pending - Non Goods</v>
          </cell>
        </row>
        <row r="379">
          <cell r="A379">
            <v>551</v>
          </cell>
          <cell r="B379" t="str">
            <v>Coal Sales - Selling Exps</v>
          </cell>
          <cell r="G379">
            <v>847</v>
          </cell>
          <cell r="H379" t="str">
            <v xml:space="preserve">Withholding Tax Payable </v>
          </cell>
        </row>
        <row r="380">
          <cell r="A380">
            <v>552</v>
          </cell>
          <cell r="B380" t="str">
            <v>Coal Sales - Administration</v>
          </cell>
          <cell r="G380">
            <v>848</v>
          </cell>
          <cell r="H380" t="str">
            <v>GST Payable</v>
          </cell>
        </row>
        <row r="381">
          <cell r="A381">
            <v>553</v>
          </cell>
          <cell r="B381" t="str">
            <v>Coal Sales - Contract &amp; Representation</v>
          </cell>
          <cell r="G381">
            <v>849</v>
          </cell>
          <cell r="H381" t="str">
            <v>Cancelled Cheque Clearing</v>
          </cell>
        </row>
        <row r="382">
          <cell r="A382">
            <v>554</v>
          </cell>
          <cell r="G382">
            <v>852</v>
          </cell>
          <cell r="H382" t="str">
            <v>Annual Leave</v>
          </cell>
        </row>
        <row r="383">
          <cell r="A383">
            <v>555</v>
          </cell>
          <cell r="G383">
            <v>853</v>
          </cell>
          <cell r="H383" t="str">
            <v>Sick Leave</v>
          </cell>
        </row>
        <row r="384">
          <cell r="A384">
            <v>560</v>
          </cell>
          <cell r="G384">
            <v>854</v>
          </cell>
        </row>
        <row r="385">
          <cell r="A385">
            <v>561</v>
          </cell>
          <cell r="G385">
            <v>855</v>
          </cell>
          <cell r="H385" t="str">
            <v>Workers Compensation</v>
          </cell>
        </row>
        <row r="386">
          <cell r="A386">
            <v>562</v>
          </cell>
          <cell r="G386">
            <v>856</v>
          </cell>
          <cell r="H386" t="str">
            <v>Payroll Tax</v>
          </cell>
        </row>
        <row r="387">
          <cell r="A387">
            <v>563</v>
          </cell>
          <cell r="G387">
            <v>857</v>
          </cell>
          <cell r="H387" t="str">
            <v>Electricity</v>
          </cell>
        </row>
        <row r="388">
          <cell r="A388">
            <v>590</v>
          </cell>
          <cell r="B388" t="str">
            <v>Managing Director</v>
          </cell>
          <cell r="G388">
            <v>860</v>
          </cell>
          <cell r="H388" t="str">
            <v>Fuel &amp; Lubricants</v>
          </cell>
        </row>
        <row r="389">
          <cell r="A389">
            <v>599</v>
          </cell>
          <cell r="B389" t="str">
            <v>Treasury &amp; Tax</v>
          </cell>
          <cell r="G389">
            <v>863</v>
          </cell>
          <cell r="H389" t="str">
            <v>Rates</v>
          </cell>
        </row>
        <row r="390">
          <cell r="A390">
            <v>600</v>
          </cell>
          <cell r="B390" t="str">
            <v>Support Services</v>
          </cell>
          <cell r="G390">
            <v>864</v>
          </cell>
          <cell r="H390" t="str">
            <v>QLD Mining Council</v>
          </cell>
        </row>
        <row r="391">
          <cell r="A391">
            <v>607</v>
          </cell>
          <cell r="B391" t="str">
            <v>Job Training</v>
          </cell>
          <cell r="G391">
            <v>867</v>
          </cell>
          <cell r="H391" t="str">
            <v>QCOSF Pension - Coy Contributions</v>
          </cell>
        </row>
        <row r="392">
          <cell r="A392">
            <v>608</v>
          </cell>
          <cell r="G392">
            <v>868</v>
          </cell>
          <cell r="H392" t="str">
            <v>Wesfarmers Super Contributions</v>
          </cell>
        </row>
        <row r="393">
          <cell r="A393">
            <v>609</v>
          </cell>
          <cell r="G393">
            <v>869</v>
          </cell>
          <cell r="H393" t="str">
            <v>Management  Fee</v>
          </cell>
        </row>
        <row r="394">
          <cell r="A394">
            <v>610</v>
          </cell>
          <cell r="B394" t="str">
            <v>Project Engineering</v>
          </cell>
          <cell r="G394">
            <v>870</v>
          </cell>
          <cell r="H394" t="str">
            <v>DSC Deficit - Accrual</v>
          </cell>
        </row>
        <row r="395">
          <cell r="A395">
            <v>611</v>
          </cell>
          <cell r="B395" t="str">
            <v>Curragh East Exploration</v>
          </cell>
          <cell r="G395">
            <v>872</v>
          </cell>
          <cell r="H395" t="str">
            <v>QCOSF Super - Coy Contributions</v>
          </cell>
        </row>
        <row r="396">
          <cell r="A396">
            <v>612</v>
          </cell>
          <cell r="B396" t="str">
            <v>Whole of Government</v>
          </cell>
          <cell r="G396">
            <v>874</v>
          </cell>
          <cell r="H396" t="str">
            <v>QCOSF Super - Deductions</v>
          </cell>
        </row>
        <row r="397">
          <cell r="A397">
            <v>613</v>
          </cell>
          <cell r="B397" t="str">
            <v>Curragh West MDL328 &amp; 329</v>
          </cell>
          <cell r="G397">
            <v>875</v>
          </cell>
          <cell r="H397" t="str">
            <v>Long Service Leave - Levy</v>
          </cell>
        </row>
        <row r="398">
          <cell r="A398">
            <v>614</v>
          </cell>
          <cell r="B398" t="str">
            <v>Cooroora Creek Exploration</v>
          </cell>
          <cell r="G398">
            <v>876</v>
          </cell>
          <cell r="H398" t="str">
            <v>Salary Sacrifice - Employee Contrib.</v>
          </cell>
        </row>
        <row r="399">
          <cell r="A399">
            <v>615</v>
          </cell>
          <cell r="B399" t="str">
            <v>Coal Quality Review</v>
          </cell>
          <cell r="G399">
            <v>877</v>
          </cell>
          <cell r="H399" t="str">
            <v>Sundry Accruals</v>
          </cell>
        </row>
        <row r="400">
          <cell r="A400">
            <v>616</v>
          </cell>
          <cell r="B400" t="str">
            <v>Carnagarra Exploration</v>
          </cell>
          <cell r="G400">
            <v>878</v>
          </cell>
          <cell r="H400" t="str">
            <v>Long Service Leave - Oncosts</v>
          </cell>
        </row>
        <row r="401">
          <cell r="A401">
            <v>617</v>
          </cell>
          <cell r="B401" t="str">
            <v>Pisces Project</v>
          </cell>
          <cell r="G401">
            <v>881</v>
          </cell>
          <cell r="H401" t="str">
            <v>Reclamation</v>
          </cell>
        </row>
        <row r="402">
          <cell r="A402">
            <v>618</v>
          </cell>
          <cell r="B402" t="str">
            <v>Girrah</v>
          </cell>
          <cell r="G402">
            <v>882</v>
          </cell>
          <cell r="H402" t="str">
            <v>Professional Fees - Marketing</v>
          </cell>
        </row>
        <row r="403">
          <cell r="A403">
            <v>619</v>
          </cell>
          <cell r="G403">
            <v>883</v>
          </cell>
          <cell r="H403" t="str">
            <v>Royalties - Marketing</v>
          </cell>
        </row>
        <row r="404">
          <cell r="A404">
            <v>620</v>
          </cell>
          <cell r="G404">
            <v>884</v>
          </cell>
          <cell r="H404" t="str">
            <v>Rail Freight - Marketing</v>
          </cell>
        </row>
        <row r="405">
          <cell r="A405">
            <v>621</v>
          </cell>
          <cell r="B405" t="str">
            <v>Engineering</v>
          </cell>
          <cell r="G405">
            <v>885</v>
          </cell>
          <cell r="H405" t="str">
            <v>Port Charges - Marketing</v>
          </cell>
        </row>
        <row r="406">
          <cell r="A406">
            <v>622</v>
          </cell>
          <cell r="B406" t="str">
            <v>Systems</v>
          </cell>
          <cell r="G406">
            <v>890</v>
          </cell>
          <cell r="H406" t="str">
            <v>Cash Calls</v>
          </cell>
        </row>
        <row r="407">
          <cell r="A407">
            <v>623</v>
          </cell>
          <cell r="B407" t="str">
            <v>Survey</v>
          </cell>
          <cell r="G407">
            <v>892</v>
          </cell>
          <cell r="H407" t="str">
            <v>CV Operating Costs</v>
          </cell>
        </row>
        <row r="408">
          <cell r="A408">
            <v>624</v>
          </cell>
          <cell r="G408">
            <v>893</v>
          </cell>
        </row>
        <row r="409">
          <cell r="A409">
            <v>625</v>
          </cell>
          <cell r="G409">
            <v>894</v>
          </cell>
          <cell r="H409" t="str">
            <v>Curragh Acquisition Cost</v>
          </cell>
        </row>
        <row r="410">
          <cell r="A410">
            <v>626</v>
          </cell>
          <cell r="G410">
            <v>895</v>
          </cell>
          <cell r="H410" t="str">
            <v>Intercompany CQML &amp; CCSC</v>
          </cell>
        </row>
        <row r="411">
          <cell r="A411">
            <v>627</v>
          </cell>
          <cell r="G411">
            <v>896</v>
          </cell>
          <cell r="H411" t="str">
            <v>Coal Sales Proceeds</v>
          </cell>
        </row>
        <row r="412">
          <cell r="A412">
            <v>628</v>
          </cell>
          <cell r="G412">
            <v>897</v>
          </cell>
          <cell r="H412" t="str">
            <v>Other Receipts &amp; Payments</v>
          </cell>
        </row>
        <row r="413">
          <cell r="A413">
            <v>629</v>
          </cell>
          <cell r="G413">
            <v>900</v>
          </cell>
        </row>
        <row r="414">
          <cell r="A414">
            <v>630</v>
          </cell>
          <cell r="G414">
            <v>901</v>
          </cell>
        </row>
        <row r="415">
          <cell r="A415">
            <v>631</v>
          </cell>
          <cell r="B415" t="str">
            <v>Geological Service</v>
          </cell>
          <cell r="G415">
            <v>905</v>
          </cell>
          <cell r="H415" t="str">
            <v>CQMPL Shares</v>
          </cell>
        </row>
        <row r="416">
          <cell r="A416">
            <v>632</v>
          </cell>
          <cell r="B416" t="str">
            <v>Drilling</v>
          </cell>
          <cell r="G416">
            <v>906</v>
          </cell>
          <cell r="H416" t="str">
            <v>CCSC Shares</v>
          </cell>
        </row>
        <row r="417">
          <cell r="A417">
            <v>633</v>
          </cell>
          <cell r="B417" t="str">
            <v>Geophysics</v>
          </cell>
          <cell r="G417">
            <v>907</v>
          </cell>
          <cell r="H417" t="str">
            <v>Inter Company Loan - WFL</v>
          </cell>
        </row>
        <row r="418">
          <cell r="A418">
            <v>634</v>
          </cell>
          <cell r="B418" t="str">
            <v>Sampling &amp; Analysis</v>
          </cell>
          <cell r="G418">
            <v>909</v>
          </cell>
          <cell r="H418" t="str">
            <v>Issued Capital</v>
          </cell>
        </row>
        <row r="419">
          <cell r="A419">
            <v>635</v>
          </cell>
          <cell r="G419">
            <v>913</v>
          </cell>
          <cell r="H419" t="str">
            <v>Pisces Jellinbah</v>
          </cell>
        </row>
        <row r="420">
          <cell r="A420">
            <v>636</v>
          </cell>
          <cell r="B420" t="str">
            <v>Provision of Access</v>
          </cell>
          <cell r="G420">
            <v>915</v>
          </cell>
        </row>
        <row r="421">
          <cell r="A421">
            <v>637</v>
          </cell>
          <cell r="G421">
            <v>916</v>
          </cell>
          <cell r="H421" t="str">
            <v>Creek Diversion</v>
          </cell>
        </row>
        <row r="422">
          <cell r="A422">
            <v>638</v>
          </cell>
          <cell r="B422" t="str">
            <v>Geology General</v>
          </cell>
          <cell r="G422">
            <v>917</v>
          </cell>
        </row>
        <row r="423">
          <cell r="A423">
            <v>639</v>
          </cell>
          <cell r="G423">
            <v>918</v>
          </cell>
          <cell r="H423" t="str">
            <v>Curragh East</v>
          </cell>
        </row>
        <row r="424">
          <cell r="A424">
            <v>640</v>
          </cell>
          <cell r="B424" t="str">
            <v>Quality Control</v>
          </cell>
          <cell r="G424">
            <v>919</v>
          </cell>
          <cell r="H424" t="str">
            <v>Girrah Development</v>
          </cell>
        </row>
        <row r="425">
          <cell r="A425">
            <v>641</v>
          </cell>
          <cell r="G425">
            <v>920</v>
          </cell>
          <cell r="H425" t="str">
            <v>Fine Coal Circuit Upgrade</v>
          </cell>
        </row>
        <row r="426">
          <cell r="A426">
            <v>642</v>
          </cell>
          <cell r="G426">
            <v>921</v>
          </cell>
          <cell r="H426" t="str">
            <v>Dilute Medium Circuit Upgrade</v>
          </cell>
        </row>
        <row r="427">
          <cell r="A427">
            <v>643</v>
          </cell>
          <cell r="G427">
            <v>922</v>
          </cell>
          <cell r="H427" t="str">
            <v>CPP Plant &amp; Equipment</v>
          </cell>
        </row>
        <row r="428">
          <cell r="A428">
            <v>644</v>
          </cell>
          <cell r="G428">
            <v>923</v>
          </cell>
          <cell r="H428" t="str">
            <v>IT Systems</v>
          </cell>
        </row>
        <row r="429">
          <cell r="A429">
            <v>645</v>
          </cell>
          <cell r="G429">
            <v>924</v>
          </cell>
          <cell r="H429" t="str">
            <v>Relocate &amp; Extend Tailings Dam</v>
          </cell>
        </row>
        <row r="430">
          <cell r="A430">
            <v>646</v>
          </cell>
          <cell r="G430">
            <v>925</v>
          </cell>
          <cell r="H430" t="str">
            <v>Curragh East Stage 2</v>
          </cell>
        </row>
        <row r="431">
          <cell r="A431">
            <v>647</v>
          </cell>
          <cell r="G431">
            <v>926</v>
          </cell>
        </row>
        <row r="432">
          <cell r="A432">
            <v>650</v>
          </cell>
          <cell r="B432" t="str">
            <v>Medical Centre</v>
          </cell>
          <cell r="G432">
            <v>927</v>
          </cell>
        </row>
        <row r="433">
          <cell r="A433">
            <v>651</v>
          </cell>
          <cell r="B433" t="str">
            <v xml:space="preserve">Safety </v>
          </cell>
          <cell r="G433">
            <v>928</v>
          </cell>
        </row>
        <row r="434">
          <cell r="A434">
            <v>652</v>
          </cell>
          <cell r="B434" t="str">
            <v>Fire Prevention</v>
          </cell>
          <cell r="G434">
            <v>929</v>
          </cell>
        </row>
        <row r="435">
          <cell r="A435">
            <v>653</v>
          </cell>
          <cell r="B435" t="str">
            <v>Fire &amp; Rescue Training</v>
          </cell>
          <cell r="G435">
            <v>930</v>
          </cell>
          <cell r="H435" t="str">
            <v>Light Vehicles</v>
          </cell>
        </row>
        <row r="436">
          <cell r="A436">
            <v>654</v>
          </cell>
          <cell r="B436" t="str">
            <v>Security</v>
          </cell>
          <cell r="G436">
            <v>931</v>
          </cell>
          <cell r="H436" t="str">
            <v>Major Mobile Equipment</v>
          </cell>
        </row>
        <row r="437">
          <cell r="A437">
            <v>655</v>
          </cell>
          <cell r="G437">
            <v>932</v>
          </cell>
          <cell r="H437" t="str">
            <v>Upgrade Retention Dam Pipeline</v>
          </cell>
        </row>
        <row r="438">
          <cell r="A438">
            <v>656</v>
          </cell>
          <cell r="G438">
            <v>933</v>
          </cell>
        </row>
        <row r="439">
          <cell r="A439">
            <v>657</v>
          </cell>
          <cell r="G439">
            <v>935</v>
          </cell>
          <cell r="H439" t="str">
            <v>Housing Balustrade Upgrade</v>
          </cell>
        </row>
        <row r="440">
          <cell r="A440">
            <v>658</v>
          </cell>
          <cell r="G440">
            <v>936</v>
          </cell>
          <cell r="H440" t="str">
            <v>22/6.6kv Circuit Breaker</v>
          </cell>
        </row>
        <row r="441">
          <cell r="A441">
            <v>659</v>
          </cell>
          <cell r="G441">
            <v>938</v>
          </cell>
          <cell r="H441" t="str">
            <v>Sunwater</v>
          </cell>
        </row>
        <row r="442">
          <cell r="A442">
            <v>660</v>
          </cell>
          <cell r="B442" t="str">
            <v>Environmental Services</v>
          </cell>
          <cell r="G442">
            <v>940</v>
          </cell>
          <cell r="H442" t="str">
            <v>PABX Replacement</v>
          </cell>
        </row>
        <row r="443">
          <cell r="A443">
            <v>661</v>
          </cell>
          <cell r="B443" t="str">
            <v>Environmental Projects</v>
          </cell>
          <cell r="G443">
            <v>942</v>
          </cell>
          <cell r="H443" t="str">
            <v>2*85T Rear Dumps &amp; Conversions</v>
          </cell>
        </row>
        <row r="444">
          <cell r="A444">
            <v>662</v>
          </cell>
          <cell r="B444" t="str">
            <v>Environmental Monitoring</v>
          </cell>
          <cell r="G444">
            <v>952</v>
          </cell>
        </row>
        <row r="445">
          <cell r="A445">
            <v>663</v>
          </cell>
          <cell r="G445">
            <v>970</v>
          </cell>
          <cell r="H445" t="str">
            <v>Office Furniture &amp; Fittings</v>
          </cell>
        </row>
        <row r="446">
          <cell r="A446">
            <v>664</v>
          </cell>
          <cell r="G446">
            <v>971</v>
          </cell>
          <cell r="H446" t="str">
            <v xml:space="preserve">Land </v>
          </cell>
        </row>
        <row r="447">
          <cell r="A447">
            <v>665</v>
          </cell>
          <cell r="G447">
            <v>972</v>
          </cell>
          <cell r="H447" t="str">
            <v>Leasehold Improvement</v>
          </cell>
        </row>
        <row r="448">
          <cell r="A448">
            <v>666</v>
          </cell>
          <cell r="G448">
            <v>973</v>
          </cell>
          <cell r="H448" t="str">
            <v>Motor Vehicles</v>
          </cell>
        </row>
        <row r="449">
          <cell r="A449">
            <v>667</v>
          </cell>
          <cell r="G449">
            <v>974</v>
          </cell>
          <cell r="H449" t="str">
            <v>Infrastructure</v>
          </cell>
        </row>
        <row r="450">
          <cell r="A450">
            <v>668</v>
          </cell>
          <cell r="G450">
            <v>975</v>
          </cell>
          <cell r="H450" t="str">
            <v>Plant &amp; Equipment</v>
          </cell>
        </row>
        <row r="451">
          <cell r="A451">
            <v>669</v>
          </cell>
          <cell r="G451">
            <v>976</v>
          </cell>
          <cell r="H451" t="str">
            <v>Leased Assets</v>
          </cell>
        </row>
        <row r="452">
          <cell r="A452">
            <v>670</v>
          </cell>
          <cell r="G452">
            <v>977</v>
          </cell>
          <cell r="H452" t="str">
            <v>Buildings</v>
          </cell>
        </row>
        <row r="453">
          <cell r="A453">
            <v>671</v>
          </cell>
          <cell r="G453">
            <v>978</v>
          </cell>
          <cell r="H453" t="str">
            <v>CEB Refunds</v>
          </cell>
        </row>
        <row r="454">
          <cell r="A454">
            <v>672</v>
          </cell>
          <cell r="G454">
            <v>980</v>
          </cell>
          <cell r="H454" t="str">
            <v>FITB</v>
          </cell>
        </row>
        <row r="455">
          <cell r="A455">
            <v>673</v>
          </cell>
          <cell r="G455">
            <v>981</v>
          </cell>
          <cell r="H455" t="str">
            <v>Deferred Tax Liability</v>
          </cell>
        </row>
        <row r="456">
          <cell r="A456">
            <v>674</v>
          </cell>
          <cell r="G456">
            <v>982</v>
          </cell>
          <cell r="H456" t="str">
            <v>Income Tax Liability</v>
          </cell>
        </row>
        <row r="457">
          <cell r="A457">
            <v>675</v>
          </cell>
          <cell r="G457">
            <v>991</v>
          </cell>
          <cell r="H457" t="str">
            <v>Fixed Assets Clearing Account</v>
          </cell>
        </row>
        <row r="458">
          <cell r="A458">
            <v>676</v>
          </cell>
          <cell r="G458">
            <v>995</v>
          </cell>
          <cell r="H458" t="str">
            <v>Mine Development  - Curragh</v>
          </cell>
        </row>
        <row r="459">
          <cell r="A459">
            <v>677</v>
          </cell>
          <cell r="G459">
            <v>996</v>
          </cell>
          <cell r="H459" t="str">
            <v>Mine Development  - Curragh East</v>
          </cell>
        </row>
        <row r="460">
          <cell r="A460">
            <v>678</v>
          </cell>
          <cell r="G460">
            <v>997</v>
          </cell>
          <cell r="H460" t="str">
            <v>Curragh Acquisition Cost 26/06/00</v>
          </cell>
        </row>
        <row r="461">
          <cell r="A461">
            <v>679</v>
          </cell>
          <cell r="G461">
            <v>998</v>
          </cell>
          <cell r="H461" t="str">
            <v>Curragh Acquisition Cost Post 26/06/00</v>
          </cell>
        </row>
        <row r="462">
          <cell r="A462">
            <v>700</v>
          </cell>
          <cell r="B462" t="str">
            <v>Minor Equipment Repair</v>
          </cell>
        </row>
        <row r="463">
          <cell r="A463">
            <v>701</v>
          </cell>
          <cell r="B463" t="str">
            <v>Erection Site</v>
          </cell>
        </row>
        <row r="464">
          <cell r="A464">
            <v>702</v>
          </cell>
          <cell r="B464" t="str">
            <v>Workshop Operation</v>
          </cell>
        </row>
        <row r="465">
          <cell r="A465">
            <v>703</v>
          </cell>
          <cell r="B465" t="str">
            <v>Stock Price Adjustment</v>
          </cell>
        </row>
        <row r="466">
          <cell r="A466">
            <v>704</v>
          </cell>
          <cell r="B466" t="str">
            <v>Electrical Operations</v>
          </cell>
        </row>
        <row r="467">
          <cell r="A467">
            <v>705</v>
          </cell>
          <cell r="B467" t="str">
            <v>Apprentice Training</v>
          </cell>
        </row>
        <row r="468">
          <cell r="A468">
            <v>706</v>
          </cell>
          <cell r="B468" t="str">
            <v>Support Services</v>
          </cell>
        </row>
        <row r="469">
          <cell r="A469">
            <v>707</v>
          </cell>
          <cell r="B469" t="str">
            <v>Job Training</v>
          </cell>
        </row>
        <row r="470">
          <cell r="A470">
            <v>708</v>
          </cell>
          <cell r="B470" t="str">
            <v>Safety Training</v>
          </cell>
        </row>
        <row r="471">
          <cell r="A471">
            <v>709</v>
          </cell>
          <cell r="B471" t="str">
            <v>Field Maintenance Operations</v>
          </cell>
        </row>
        <row r="472">
          <cell r="A472">
            <v>710</v>
          </cell>
        </row>
        <row r="473">
          <cell r="A473">
            <v>711</v>
          </cell>
          <cell r="B473" t="str">
            <v>Mtce Mechanical Labour</v>
          </cell>
        </row>
        <row r="474">
          <cell r="A474">
            <v>712</v>
          </cell>
          <cell r="B474" t="str">
            <v>Mtce Electrical Labour</v>
          </cell>
        </row>
        <row r="475">
          <cell r="A475">
            <v>713</v>
          </cell>
        </row>
        <row r="476">
          <cell r="A476">
            <v>714</v>
          </cell>
        </row>
        <row r="477">
          <cell r="A477">
            <v>715</v>
          </cell>
        </row>
        <row r="478">
          <cell r="A478">
            <v>716</v>
          </cell>
        </row>
        <row r="479">
          <cell r="A479">
            <v>717</v>
          </cell>
        </row>
        <row r="480">
          <cell r="A480">
            <v>718</v>
          </cell>
        </row>
        <row r="481">
          <cell r="A481">
            <v>719</v>
          </cell>
        </row>
        <row r="482">
          <cell r="A482">
            <v>720</v>
          </cell>
        </row>
        <row r="483">
          <cell r="A483">
            <v>721</v>
          </cell>
        </row>
        <row r="484">
          <cell r="A484">
            <v>722</v>
          </cell>
        </row>
        <row r="485">
          <cell r="A485">
            <v>723</v>
          </cell>
        </row>
        <row r="486">
          <cell r="A486">
            <v>724</v>
          </cell>
        </row>
        <row r="487">
          <cell r="A487">
            <v>725</v>
          </cell>
        </row>
        <row r="488">
          <cell r="A488">
            <v>726</v>
          </cell>
        </row>
        <row r="489">
          <cell r="A489">
            <v>727</v>
          </cell>
        </row>
        <row r="490">
          <cell r="A490">
            <v>728</v>
          </cell>
        </row>
        <row r="491">
          <cell r="A491">
            <v>729</v>
          </cell>
        </row>
        <row r="492">
          <cell r="A492">
            <v>730</v>
          </cell>
        </row>
        <row r="493">
          <cell r="A493">
            <v>731</v>
          </cell>
        </row>
        <row r="494">
          <cell r="A494">
            <v>732</v>
          </cell>
        </row>
        <row r="495">
          <cell r="A495">
            <v>733</v>
          </cell>
        </row>
        <row r="496">
          <cell r="A496">
            <v>734</v>
          </cell>
        </row>
        <row r="497">
          <cell r="A497">
            <v>735</v>
          </cell>
        </row>
        <row r="498">
          <cell r="A498">
            <v>736</v>
          </cell>
        </row>
        <row r="499">
          <cell r="A499">
            <v>737</v>
          </cell>
        </row>
        <row r="500">
          <cell r="A500">
            <v>738</v>
          </cell>
        </row>
        <row r="501">
          <cell r="A501">
            <v>739</v>
          </cell>
        </row>
        <row r="502">
          <cell r="A502">
            <v>740</v>
          </cell>
        </row>
        <row r="503">
          <cell r="A503">
            <v>741</v>
          </cell>
        </row>
        <row r="504">
          <cell r="A504">
            <v>742</v>
          </cell>
        </row>
        <row r="505">
          <cell r="A505">
            <v>743</v>
          </cell>
        </row>
        <row r="506">
          <cell r="A506">
            <v>744</v>
          </cell>
        </row>
        <row r="507">
          <cell r="A507">
            <v>745</v>
          </cell>
        </row>
        <row r="508">
          <cell r="A508">
            <v>746</v>
          </cell>
        </row>
        <row r="509">
          <cell r="A509">
            <v>747</v>
          </cell>
        </row>
        <row r="510">
          <cell r="A510">
            <v>748</v>
          </cell>
        </row>
        <row r="511">
          <cell r="A511">
            <v>749</v>
          </cell>
        </row>
        <row r="512">
          <cell r="A512">
            <v>750</v>
          </cell>
          <cell r="B512" t="str">
            <v>Maintenance 66kv Line</v>
          </cell>
        </row>
        <row r="513">
          <cell r="A513">
            <v>751</v>
          </cell>
          <cell r="B513" t="str">
            <v>Maintenance 22kv Line</v>
          </cell>
        </row>
        <row r="514">
          <cell r="A514">
            <v>752</v>
          </cell>
          <cell r="B514" t="str">
            <v>Maintenance 415kv/110v U/G</v>
          </cell>
        </row>
        <row r="515">
          <cell r="A515">
            <v>753</v>
          </cell>
        </row>
        <row r="516">
          <cell r="A516">
            <v>754</v>
          </cell>
          <cell r="B516" t="str">
            <v>Elect Maintenance - CPP</v>
          </cell>
        </row>
        <row r="517">
          <cell r="A517">
            <v>755</v>
          </cell>
          <cell r="B517" t="str">
            <v>Elect Maintenance - Material Handling</v>
          </cell>
        </row>
        <row r="518">
          <cell r="A518">
            <v>756</v>
          </cell>
          <cell r="B518" t="str">
            <v>Field Fixed Substations</v>
          </cell>
        </row>
        <row r="519">
          <cell r="A519">
            <v>757</v>
          </cell>
          <cell r="B519" t="str">
            <v>Transportable Substations</v>
          </cell>
        </row>
        <row r="520">
          <cell r="A520">
            <v>758</v>
          </cell>
        </row>
        <row r="521">
          <cell r="A521">
            <v>759</v>
          </cell>
        </row>
        <row r="522">
          <cell r="A522">
            <v>760</v>
          </cell>
          <cell r="B522" t="str">
            <v>Water Treatment Plant</v>
          </cell>
        </row>
        <row r="523">
          <cell r="A523">
            <v>761</v>
          </cell>
          <cell r="B523" t="str">
            <v>Water Reticulation</v>
          </cell>
        </row>
        <row r="524">
          <cell r="A524">
            <v>762</v>
          </cell>
          <cell r="B524" t="str">
            <v>Sewerage</v>
          </cell>
        </row>
        <row r="525">
          <cell r="A525">
            <v>763</v>
          </cell>
          <cell r="B525" t="str">
            <v>Area Lighting</v>
          </cell>
        </row>
        <row r="526">
          <cell r="A526">
            <v>764</v>
          </cell>
          <cell r="B526" t="str">
            <v>Mine Access Road</v>
          </cell>
        </row>
        <row r="527">
          <cell r="A527">
            <v>765</v>
          </cell>
          <cell r="B527" t="str">
            <v>Minor Site Earthworks</v>
          </cell>
        </row>
        <row r="528">
          <cell r="A528">
            <v>766</v>
          </cell>
          <cell r="B528" t="str">
            <v>Communications Buildings</v>
          </cell>
        </row>
        <row r="529">
          <cell r="A529">
            <v>767</v>
          </cell>
          <cell r="B529" t="str">
            <v>Electrical Maintenance Firepump</v>
          </cell>
        </row>
        <row r="530">
          <cell r="A530">
            <v>768</v>
          </cell>
          <cell r="B530" t="str">
            <v>Site Roads</v>
          </cell>
        </row>
        <row r="531">
          <cell r="A531">
            <v>769</v>
          </cell>
          <cell r="B531" t="str">
            <v>Mine Gardening</v>
          </cell>
        </row>
        <row r="532">
          <cell r="A532">
            <v>770</v>
          </cell>
          <cell r="B532" t="str">
            <v>Administration Building</v>
          </cell>
        </row>
        <row r="533">
          <cell r="A533">
            <v>771</v>
          </cell>
          <cell r="B533" t="str">
            <v>Laboratory Building</v>
          </cell>
        </row>
        <row r="534">
          <cell r="A534">
            <v>772</v>
          </cell>
          <cell r="B534" t="str">
            <v>CPP Building</v>
          </cell>
        </row>
        <row r="535">
          <cell r="A535">
            <v>773</v>
          </cell>
          <cell r="B535" t="str">
            <v>Main Workshop &amp; Store</v>
          </cell>
        </row>
        <row r="536">
          <cell r="A536">
            <v>774</v>
          </cell>
          <cell r="B536" t="str">
            <v>Field Workshop</v>
          </cell>
        </row>
        <row r="537">
          <cell r="A537">
            <v>775</v>
          </cell>
          <cell r="B537" t="str">
            <v>Bathhouse</v>
          </cell>
        </row>
        <row r="538">
          <cell r="A538">
            <v>776</v>
          </cell>
          <cell r="B538" t="str">
            <v>Light Vehicle Workshop/Lube Bay</v>
          </cell>
        </row>
        <row r="539">
          <cell r="A539">
            <v>777</v>
          </cell>
          <cell r="B539" t="str">
            <v>CPP Mechanical Workshop</v>
          </cell>
        </row>
        <row r="540">
          <cell r="A540">
            <v>778</v>
          </cell>
          <cell r="B540" t="str">
            <v>Fire &amp; First Aid Stations</v>
          </cell>
        </row>
        <row r="541">
          <cell r="A541">
            <v>779</v>
          </cell>
          <cell r="B541" t="str">
            <v>Ancillary Buildings</v>
          </cell>
        </row>
        <row r="542">
          <cell r="A542">
            <v>780</v>
          </cell>
          <cell r="B542" t="str">
            <v/>
          </cell>
        </row>
        <row r="543">
          <cell r="A543">
            <v>781</v>
          </cell>
          <cell r="B543" t="str">
            <v>Maintenance Planning</v>
          </cell>
        </row>
        <row r="544">
          <cell r="A544">
            <v>782</v>
          </cell>
          <cell r="B544" t="str">
            <v>Engineering Drafting</v>
          </cell>
        </row>
        <row r="545">
          <cell r="A545">
            <v>783</v>
          </cell>
          <cell r="B545" t="str">
            <v>Contract Support</v>
          </cell>
        </row>
        <row r="546">
          <cell r="A546">
            <v>784</v>
          </cell>
        </row>
        <row r="547">
          <cell r="A547">
            <v>785</v>
          </cell>
        </row>
        <row r="548">
          <cell r="A548">
            <v>786</v>
          </cell>
        </row>
        <row r="549">
          <cell r="A549">
            <v>787</v>
          </cell>
        </row>
        <row r="550">
          <cell r="A550">
            <v>788</v>
          </cell>
        </row>
        <row r="551">
          <cell r="A551">
            <v>789</v>
          </cell>
        </row>
      </sheetData>
      <sheetData sheetId="31" refreshError="1"/>
      <sheetData sheetId="32" refreshError="1"/>
      <sheetData sheetId="33" refreshError="1"/>
      <sheetData sheetId="3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ation"/>
      <sheetName val="Refreshing..."/>
      <sheetName val="Support"/>
      <sheetName val="Home"/>
      <sheetName val="SelectionCriteria"/>
      <sheetName val="Parameters"/>
      <sheetName val="DataSheet"/>
      <sheetName val="1. WFL Board - Table 1"/>
      <sheetName val="2. WFL Board - Table 2"/>
      <sheetName val="monthly pivot lv1"/>
      <sheetName val="monthly pivot lv2"/>
      <sheetName val="monthly pivot"/>
      <sheetName val="Dates"/>
      <sheetName val="R12 Source Pivot"/>
      <sheetName val="lvl1 R12 Pivot"/>
      <sheetName val="lvl2 R12 Pivot"/>
      <sheetName val="lvl3 R12 Pivo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F3">
            <v>44682</v>
          </cell>
        </row>
        <row r="5">
          <cell r="F5">
            <v>44317</v>
          </cell>
        </row>
        <row r="10">
          <cell r="F10">
            <v>44652</v>
          </cell>
        </row>
        <row r="20">
          <cell r="F20">
            <v>44348</v>
          </cell>
        </row>
        <row r="22">
          <cell r="F22">
            <v>44287</v>
          </cell>
        </row>
      </sheetData>
      <sheetData sheetId="13"/>
      <sheetData sheetId="14"/>
      <sheetData sheetId="15"/>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Check Sheet"/>
      <sheetName val="7. SUMMARY OUTPUT TABLE"/>
      <sheetName val="6. OUTPUT TABLE"/>
      <sheetName val="5. Green Sheet"/>
      <sheetName val="4. DC's Sheet"/>
      <sheetName val="3. Plant Rates"/>
      <sheetName val="2. Ancillary Fleet"/>
      <sheetName val="1. Plant Hours"/>
      <sheetName val="D. Drill &amp; Blast"/>
      <sheetName val="C. Rosters"/>
      <sheetName val="B. 5x2"/>
      <sheetName val="B. 7x3"/>
      <sheetName val="A. Gang Rate"/>
      <sheetName val="IV. manning"/>
      <sheetName val="III. Rip and Push"/>
      <sheetName val="II. Rehab&amp;Topsoil"/>
      <sheetName val="Datasheet"/>
      <sheetName val="Forecast Template"/>
    </sheetNames>
    <sheetDataSet>
      <sheetData sheetId="0" refreshError="1"/>
      <sheetData sheetId="1" refreshError="1"/>
      <sheetData sheetId="2" refreshError="1"/>
      <sheetData sheetId="3" refreshError="1"/>
      <sheetData sheetId="4" refreshError="1">
        <row r="8">
          <cell r="C8" t="str">
            <v>URC</v>
          </cell>
          <cell r="D8" t="str">
            <v>URC no D&amp;B</v>
          </cell>
          <cell r="E8" t="str">
            <v>Clear and grub</v>
          </cell>
          <cell r="H8" t="str">
            <v>Area (Ha)</v>
          </cell>
          <cell r="P8" t="str">
            <v>Total Plant Hours</v>
          </cell>
          <cell r="X8" t="str">
            <v>Total Plant Costs</v>
          </cell>
          <cell r="AG8" t="str">
            <v>Total Labour Costs</v>
          </cell>
          <cell r="AI8" t="str">
            <v>Total Ancillary Costs</v>
          </cell>
          <cell r="AJ8" t="str">
            <v>D&amp;B Cost</v>
          </cell>
          <cell r="AL8">
            <v>500</v>
          </cell>
          <cell r="AM8" t="str">
            <v>Total Sub Cont Costs</v>
          </cell>
          <cell r="AN8" t="str">
            <v>Total Direct Cost, $</v>
          </cell>
        </row>
        <row r="9">
          <cell r="B9">
            <v>10</v>
          </cell>
          <cell r="C9">
            <v>500</v>
          </cell>
          <cell r="D9">
            <v>500</v>
          </cell>
          <cell r="E9" t="str">
            <v>FY2005\Qtr1</v>
          </cell>
          <cell r="F9">
            <v>67.25</v>
          </cell>
          <cell r="G9">
            <v>10</v>
          </cell>
          <cell r="H9">
            <v>69.121198731709924</v>
          </cell>
          <cell r="P9">
            <v>0</v>
          </cell>
          <cell r="X9">
            <v>0</v>
          </cell>
          <cell r="AG9">
            <v>0</v>
          </cell>
          <cell r="AI9">
            <v>0</v>
          </cell>
          <cell r="AK9">
            <v>500</v>
          </cell>
          <cell r="AM9">
            <v>34560.599365854963</v>
          </cell>
          <cell r="AN9">
            <v>34560.599365854963</v>
          </cell>
        </row>
        <row r="10">
          <cell r="B10">
            <v>11</v>
          </cell>
          <cell r="C10">
            <v>500</v>
          </cell>
          <cell r="D10">
            <v>500</v>
          </cell>
          <cell r="E10" t="str">
            <v>FY2005\Qtr2</v>
          </cell>
          <cell r="F10">
            <v>67.25</v>
          </cell>
          <cell r="G10">
            <v>11</v>
          </cell>
          <cell r="H10">
            <v>73.161698143290081</v>
          </cell>
          <cell r="P10">
            <v>0</v>
          </cell>
          <cell r="X10">
            <v>0</v>
          </cell>
          <cell r="AG10">
            <v>0</v>
          </cell>
          <cell r="AI10">
            <v>0</v>
          </cell>
          <cell r="AK10">
            <v>500</v>
          </cell>
          <cell r="AM10">
            <v>36580.84907164504</v>
          </cell>
          <cell r="AN10">
            <v>36580.84907164504</v>
          </cell>
        </row>
        <row r="11">
          <cell r="B11">
            <v>12</v>
          </cell>
          <cell r="C11">
            <v>500</v>
          </cell>
          <cell r="D11">
            <v>500</v>
          </cell>
          <cell r="E11" t="str">
            <v>FY2005\Qtr3</v>
          </cell>
          <cell r="F11">
            <v>67.25</v>
          </cell>
          <cell r="G11">
            <v>12</v>
          </cell>
          <cell r="H11">
            <v>89.160802458112812</v>
          </cell>
          <cell r="P11">
            <v>0</v>
          </cell>
          <cell r="X11">
            <v>0</v>
          </cell>
          <cell r="AG11">
            <v>0</v>
          </cell>
          <cell r="AI11">
            <v>0</v>
          </cell>
          <cell r="AK11">
            <v>500</v>
          </cell>
          <cell r="AM11">
            <v>44580.401229056406</v>
          </cell>
          <cell r="AN11">
            <v>44580.401229056406</v>
          </cell>
        </row>
        <row r="12">
          <cell r="B12">
            <v>13</v>
          </cell>
          <cell r="C12">
            <v>500.00000000000006</v>
          </cell>
          <cell r="D12">
            <v>500.00000000000006</v>
          </cell>
          <cell r="E12" t="str">
            <v>FY2005\Qtr4</v>
          </cell>
          <cell r="F12">
            <v>67.25</v>
          </cell>
          <cell r="G12">
            <v>13</v>
          </cell>
          <cell r="H12">
            <v>82.163713373758796</v>
          </cell>
          <cell r="P12">
            <v>0</v>
          </cell>
          <cell r="X12">
            <v>0</v>
          </cell>
          <cell r="AG12">
            <v>0</v>
          </cell>
          <cell r="AI12">
            <v>0</v>
          </cell>
          <cell r="AK12">
            <v>500</v>
          </cell>
          <cell r="AM12">
            <v>41081.856686879401</v>
          </cell>
          <cell r="AN12">
            <v>41081.856686879401</v>
          </cell>
        </row>
        <row r="13">
          <cell r="B13">
            <v>14</v>
          </cell>
          <cell r="C13">
            <v>500</v>
          </cell>
          <cell r="D13">
            <v>500</v>
          </cell>
          <cell r="E13" t="str">
            <v>FY2006\Qtr1</v>
          </cell>
          <cell r="F13">
            <v>29</v>
          </cell>
          <cell r="G13">
            <v>14</v>
          </cell>
          <cell r="H13">
            <v>54.092671779574665</v>
          </cell>
          <cell r="P13">
            <v>0</v>
          </cell>
          <cell r="X13">
            <v>0</v>
          </cell>
          <cell r="AG13">
            <v>0</v>
          </cell>
          <cell r="AI13">
            <v>0</v>
          </cell>
          <cell r="AK13">
            <v>500</v>
          </cell>
          <cell r="AM13">
            <v>27046.335889787333</v>
          </cell>
          <cell r="AN13">
            <v>27046.335889787333</v>
          </cell>
        </row>
        <row r="14">
          <cell r="B14">
            <v>15</v>
          </cell>
          <cell r="C14">
            <v>500</v>
          </cell>
          <cell r="D14">
            <v>500</v>
          </cell>
          <cell r="E14" t="str">
            <v>FY2006\Qtr2</v>
          </cell>
          <cell r="F14">
            <v>29</v>
          </cell>
          <cell r="G14">
            <v>15</v>
          </cell>
          <cell r="H14">
            <v>46.422390268116743</v>
          </cell>
          <cell r="P14">
            <v>0</v>
          </cell>
          <cell r="X14">
            <v>0</v>
          </cell>
          <cell r="AG14">
            <v>0</v>
          </cell>
          <cell r="AI14">
            <v>0</v>
          </cell>
          <cell r="AK14">
            <v>500</v>
          </cell>
          <cell r="AM14">
            <v>23211.195134058373</v>
          </cell>
          <cell r="AN14">
            <v>23211.195134058373</v>
          </cell>
        </row>
        <row r="15">
          <cell r="B15">
            <v>16</v>
          </cell>
          <cell r="C15">
            <v>499.99999999999994</v>
          </cell>
          <cell r="D15">
            <v>499.99999999999994</v>
          </cell>
          <cell r="E15" t="str">
            <v>FY2006\Qtr3</v>
          </cell>
          <cell r="F15">
            <v>29</v>
          </cell>
          <cell r="G15">
            <v>16</v>
          </cell>
          <cell r="H15">
            <v>49.854632374343232</v>
          </cell>
          <cell r="P15">
            <v>0</v>
          </cell>
          <cell r="X15">
            <v>0</v>
          </cell>
          <cell r="AG15">
            <v>0</v>
          </cell>
          <cell r="AI15">
            <v>0</v>
          </cell>
          <cell r="AK15">
            <v>500</v>
          </cell>
          <cell r="AM15">
            <v>24927.316187171615</v>
          </cell>
          <cell r="AN15">
            <v>24927.316187171615</v>
          </cell>
        </row>
        <row r="16">
          <cell r="B16">
            <v>17</v>
          </cell>
          <cell r="C16">
            <v>500</v>
          </cell>
          <cell r="D16">
            <v>500</v>
          </cell>
          <cell r="E16" t="str">
            <v>FY2006\Qtr4</v>
          </cell>
          <cell r="F16">
            <v>29</v>
          </cell>
          <cell r="G16">
            <v>17</v>
          </cell>
          <cell r="H16">
            <v>62.575072998046878</v>
          </cell>
          <cell r="P16">
            <v>0</v>
          </cell>
          <cell r="X16">
            <v>0</v>
          </cell>
          <cell r="AG16">
            <v>0</v>
          </cell>
          <cell r="AI16">
            <v>0</v>
          </cell>
          <cell r="AK16">
            <v>500</v>
          </cell>
          <cell r="AM16">
            <v>31287.536499023438</v>
          </cell>
          <cell r="AN16">
            <v>31287.536499023438</v>
          </cell>
        </row>
        <row r="17">
          <cell r="B17">
            <v>18</v>
          </cell>
          <cell r="C17">
            <v>500</v>
          </cell>
          <cell r="D17">
            <v>500</v>
          </cell>
          <cell r="E17" t="str">
            <v>FY2007\Qtr1</v>
          </cell>
          <cell r="F17">
            <v>45.25</v>
          </cell>
          <cell r="G17">
            <v>18</v>
          </cell>
          <cell r="H17">
            <v>62.483281411623587</v>
          </cell>
          <cell r="P17">
            <v>0</v>
          </cell>
          <cell r="X17">
            <v>0</v>
          </cell>
          <cell r="AG17">
            <v>0</v>
          </cell>
          <cell r="AI17">
            <v>0</v>
          </cell>
          <cell r="AK17">
            <v>500</v>
          </cell>
          <cell r="AM17">
            <v>31241.640705811795</v>
          </cell>
          <cell r="AN17">
            <v>31241.640705811795</v>
          </cell>
        </row>
        <row r="18">
          <cell r="B18">
            <v>19</v>
          </cell>
          <cell r="C18">
            <v>499.99999999999994</v>
          </cell>
          <cell r="D18">
            <v>499.99999999999994</v>
          </cell>
          <cell r="E18" t="str">
            <v>FY2007\Qtr2</v>
          </cell>
          <cell r="F18">
            <v>45.25</v>
          </cell>
          <cell r="G18">
            <v>19</v>
          </cell>
          <cell r="H18">
            <v>48.249723285707539</v>
          </cell>
          <cell r="P18">
            <v>0</v>
          </cell>
          <cell r="X18">
            <v>0</v>
          </cell>
          <cell r="AG18">
            <v>0</v>
          </cell>
          <cell r="AI18">
            <v>0</v>
          </cell>
          <cell r="AK18">
            <v>500</v>
          </cell>
          <cell r="AM18">
            <v>24124.861642853768</v>
          </cell>
          <cell r="AN18">
            <v>24124.861642853768</v>
          </cell>
        </row>
        <row r="19">
          <cell r="B19">
            <v>20</v>
          </cell>
          <cell r="C19">
            <v>500.00000000000006</v>
          </cell>
          <cell r="D19">
            <v>500.00000000000006</v>
          </cell>
          <cell r="E19" t="str">
            <v>FY2007\Qtr3</v>
          </cell>
          <cell r="F19">
            <v>45.25</v>
          </cell>
          <cell r="G19">
            <v>20</v>
          </cell>
          <cell r="H19">
            <v>46.96422418271608</v>
          </cell>
          <cell r="P19">
            <v>0</v>
          </cell>
          <cell r="X19">
            <v>0</v>
          </cell>
          <cell r="AG19">
            <v>0</v>
          </cell>
          <cell r="AI19">
            <v>0</v>
          </cell>
          <cell r="AK19">
            <v>500</v>
          </cell>
          <cell r="AM19">
            <v>23482.112091358042</v>
          </cell>
          <cell r="AN19">
            <v>23482.112091358042</v>
          </cell>
        </row>
        <row r="20">
          <cell r="B20">
            <v>21</v>
          </cell>
          <cell r="C20">
            <v>500.00000000000006</v>
          </cell>
          <cell r="D20">
            <v>500.00000000000006</v>
          </cell>
          <cell r="E20" t="str">
            <v>FY2007\Qtr4</v>
          </cell>
          <cell r="F20">
            <v>45.25</v>
          </cell>
          <cell r="G20">
            <v>21</v>
          </cell>
          <cell r="H20">
            <v>81.066758204613151</v>
          </cell>
          <cell r="P20">
            <v>0</v>
          </cell>
          <cell r="X20">
            <v>0</v>
          </cell>
          <cell r="AG20">
            <v>0</v>
          </cell>
          <cell r="AI20">
            <v>0</v>
          </cell>
          <cell r="AK20">
            <v>500</v>
          </cell>
          <cell r="AM20">
            <v>40533.379102306579</v>
          </cell>
          <cell r="AN20">
            <v>40533.379102306579</v>
          </cell>
        </row>
        <row r="21">
          <cell r="B21">
            <v>22</v>
          </cell>
          <cell r="C21">
            <v>500</v>
          </cell>
          <cell r="D21">
            <v>500</v>
          </cell>
          <cell r="E21" t="str">
            <v>FY2008\Qtr1</v>
          </cell>
          <cell r="F21">
            <v>20</v>
          </cell>
          <cell r="G21">
            <v>22</v>
          </cell>
          <cell r="H21">
            <v>33.413454927872394</v>
          </cell>
          <cell r="P21">
            <v>0</v>
          </cell>
          <cell r="X21">
            <v>0</v>
          </cell>
          <cell r="AG21">
            <v>0</v>
          </cell>
          <cell r="AI21">
            <v>0</v>
          </cell>
          <cell r="AK21">
            <v>500</v>
          </cell>
          <cell r="AM21">
            <v>16706.727463936197</v>
          </cell>
          <cell r="AN21">
            <v>16706.727463936197</v>
          </cell>
        </row>
        <row r="22">
          <cell r="B22">
            <v>23</v>
          </cell>
          <cell r="C22">
            <v>500</v>
          </cell>
          <cell r="D22">
            <v>500</v>
          </cell>
          <cell r="E22" t="str">
            <v>FY2008\Qtr2</v>
          </cell>
          <cell r="F22">
            <v>20</v>
          </cell>
          <cell r="G22">
            <v>23</v>
          </cell>
          <cell r="H22">
            <v>20.607751590982872</v>
          </cell>
          <cell r="P22">
            <v>0</v>
          </cell>
          <cell r="X22">
            <v>0</v>
          </cell>
          <cell r="AG22">
            <v>0</v>
          </cell>
          <cell r="AI22">
            <v>0</v>
          </cell>
          <cell r="AK22">
            <v>500</v>
          </cell>
          <cell r="AM22">
            <v>10303.875795491436</v>
          </cell>
          <cell r="AN22">
            <v>10303.875795491436</v>
          </cell>
        </row>
        <row r="23">
          <cell r="B23">
            <v>24</v>
          </cell>
          <cell r="C23">
            <v>500</v>
          </cell>
          <cell r="D23">
            <v>500</v>
          </cell>
          <cell r="E23" t="str">
            <v>FY2008\Qtr3</v>
          </cell>
          <cell r="F23">
            <v>20</v>
          </cell>
          <cell r="G23">
            <v>24</v>
          </cell>
          <cell r="H23">
            <v>20</v>
          </cell>
          <cell r="P23">
            <v>0</v>
          </cell>
          <cell r="X23">
            <v>0</v>
          </cell>
          <cell r="AG23">
            <v>0</v>
          </cell>
          <cell r="AI23">
            <v>0</v>
          </cell>
          <cell r="AK23">
            <v>500</v>
          </cell>
          <cell r="AM23">
            <v>10000</v>
          </cell>
          <cell r="AN23">
            <v>10000</v>
          </cell>
        </row>
        <row r="24">
          <cell r="B24">
            <v>25</v>
          </cell>
          <cell r="C24">
            <v>499.99999999999994</v>
          </cell>
          <cell r="D24">
            <v>499.99999999999994</v>
          </cell>
          <cell r="E24" t="str">
            <v>FY2008\Qtr4</v>
          </cell>
          <cell r="F24">
            <v>20</v>
          </cell>
          <cell r="G24">
            <v>25</v>
          </cell>
          <cell r="H24">
            <v>53.679668174229697</v>
          </cell>
          <cell r="P24">
            <v>0</v>
          </cell>
          <cell r="X24">
            <v>0</v>
          </cell>
          <cell r="AG24">
            <v>0</v>
          </cell>
          <cell r="AI24">
            <v>0</v>
          </cell>
          <cell r="AK24">
            <v>500</v>
          </cell>
          <cell r="AM24">
            <v>26839.834087114847</v>
          </cell>
          <cell r="AN24">
            <v>26839.834087114847</v>
          </cell>
        </row>
        <row r="25">
          <cell r="B25">
            <v>26</v>
          </cell>
          <cell r="C25">
            <v>499.99999999999994</v>
          </cell>
          <cell r="D25">
            <v>499.99999999999994</v>
          </cell>
          <cell r="E25" t="str">
            <v>FY2009\Qtr1</v>
          </cell>
          <cell r="F25">
            <v>20</v>
          </cell>
          <cell r="G25">
            <v>26</v>
          </cell>
          <cell r="H25">
            <v>38.476559364832809</v>
          </cell>
          <cell r="P25">
            <v>0</v>
          </cell>
          <cell r="X25">
            <v>0</v>
          </cell>
          <cell r="AG25">
            <v>0</v>
          </cell>
          <cell r="AI25">
            <v>0</v>
          </cell>
          <cell r="AK25">
            <v>500</v>
          </cell>
          <cell r="AM25">
            <v>19238.279682416403</v>
          </cell>
          <cell r="AN25">
            <v>19238.279682416403</v>
          </cell>
        </row>
        <row r="26">
          <cell r="B26">
            <v>27</v>
          </cell>
          <cell r="C26">
            <v>499.99999999999994</v>
          </cell>
          <cell r="D26">
            <v>499.99999999999994</v>
          </cell>
          <cell r="E26" t="str">
            <v>FY2009\Qtr2</v>
          </cell>
          <cell r="F26">
            <v>20</v>
          </cell>
          <cell r="G26">
            <v>27</v>
          </cell>
          <cell r="H26">
            <v>30.936105390293129</v>
          </cell>
          <cell r="P26">
            <v>0</v>
          </cell>
          <cell r="X26">
            <v>0</v>
          </cell>
          <cell r="AG26">
            <v>0</v>
          </cell>
          <cell r="AI26">
            <v>0</v>
          </cell>
          <cell r="AK26">
            <v>500</v>
          </cell>
          <cell r="AM26">
            <v>15468.052695146564</v>
          </cell>
          <cell r="AN26">
            <v>15468.052695146564</v>
          </cell>
        </row>
        <row r="27">
          <cell r="B27">
            <v>28</v>
          </cell>
          <cell r="C27">
            <v>500</v>
          </cell>
          <cell r="D27">
            <v>500</v>
          </cell>
          <cell r="E27" t="str">
            <v>FY2009\Qtr3</v>
          </cell>
          <cell r="F27">
            <v>20</v>
          </cell>
          <cell r="G27">
            <v>28</v>
          </cell>
          <cell r="H27">
            <v>28.76445506270889</v>
          </cell>
          <cell r="P27">
            <v>0</v>
          </cell>
          <cell r="X27">
            <v>0</v>
          </cell>
          <cell r="AG27">
            <v>0</v>
          </cell>
          <cell r="AI27">
            <v>0</v>
          </cell>
          <cell r="AK27">
            <v>500</v>
          </cell>
          <cell r="AM27">
            <v>14382.227531354445</v>
          </cell>
          <cell r="AN27">
            <v>14382.227531354445</v>
          </cell>
        </row>
        <row r="28">
          <cell r="B28">
            <v>29</v>
          </cell>
          <cell r="C28">
            <v>500.00000000000006</v>
          </cell>
          <cell r="D28">
            <v>500.00000000000006</v>
          </cell>
          <cell r="E28" t="str">
            <v>FY2009\Qtr4</v>
          </cell>
          <cell r="F28">
            <v>20</v>
          </cell>
          <cell r="G28">
            <v>29</v>
          </cell>
          <cell r="H28">
            <v>35.287085543333113</v>
          </cell>
          <cell r="P28">
            <v>0</v>
          </cell>
          <cell r="X28">
            <v>0</v>
          </cell>
          <cell r="AG28">
            <v>0</v>
          </cell>
          <cell r="AI28">
            <v>0</v>
          </cell>
          <cell r="AK28">
            <v>500</v>
          </cell>
          <cell r="AM28">
            <v>17643.542771666558</v>
          </cell>
          <cell r="AN28">
            <v>17643.542771666558</v>
          </cell>
        </row>
        <row r="29">
          <cell r="B29">
            <v>30</v>
          </cell>
          <cell r="C29">
            <v>500.00000000000006</v>
          </cell>
          <cell r="D29">
            <v>500.00000000000006</v>
          </cell>
          <cell r="E29" t="str">
            <v>FY2010</v>
          </cell>
          <cell r="F29">
            <v>0</v>
          </cell>
          <cell r="G29">
            <v>30</v>
          </cell>
          <cell r="H29">
            <v>55.691107616946113</v>
          </cell>
          <cell r="P29">
            <v>0</v>
          </cell>
          <cell r="X29">
            <v>0</v>
          </cell>
          <cell r="AG29">
            <v>0</v>
          </cell>
          <cell r="AI29">
            <v>0</v>
          </cell>
          <cell r="AK29">
            <v>500</v>
          </cell>
          <cell r="AM29">
            <v>27845.553808473058</v>
          </cell>
          <cell r="AN29">
            <v>27845.553808473058</v>
          </cell>
        </row>
        <row r="30">
          <cell r="B30">
            <v>31</v>
          </cell>
          <cell r="C30">
            <v>500</v>
          </cell>
          <cell r="D30">
            <v>500</v>
          </cell>
          <cell r="E30" t="str">
            <v>FY2011</v>
          </cell>
          <cell r="F30">
            <v>0</v>
          </cell>
          <cell r="G30">
            <v>31</v>
          </cell>
          <cell r="H30">
            <v>53.790772363281263</v>
          </cell>
          <cell r="P30">
            <v>0</v>
          </cell>
          <cell r="X30">
            <v>0</v>
          </cell>
          <cell r="AG30">
            <v>0</v>
          </cell>
          <cell r="AI30">
            <v>0</v>
          </cell>
          <cell r="AK30">
            <v>500</v>
          </cell>
          <cell r="AM30">
            <v>26895.386181640632</v>
          </cell>
          <cell r="AN30">
            <v>26895.386181640632</v>
          </cell>
        </row>
        <row r="31">
          <cell r="B31">
            <v>32</v>
          </cell>
          <cell r="C31">
            <v>500</v>
          </cell>
          <cell r="D31">
            <v>500</v>
          </cell>
          <cell r="E31" t="str">
            <v>FY2012</v>
          </cell>
          <cell r="F31">
            <v>0</v>
          </cell>
          <cell r="G31">
            <v>32</v>
          </cell>
          <cell r="H31">
            <v>97.06660410156249</v>
          </cell>
          <cell r="P31">
            <v>0</v>
          </cell>
          <cell r="X31">
            <v>0</v>
          </cell>
          <cell r="AG31">
            <v>0</v>
          </cell>
          <cell r="AI31">
            <v>0</v>
          </cell>
          <cell r="AK31">
            <v>500</v>
          </cell>
          <cell r="AM31">
            <v>48533.302050781247</v>
          </cell>
          <cell r="AN31">
            <v>48533.302050781247</v>
          </cell>
        </row>
        <row r="32">
          <cell r="B32">
            <v>33</v>
          </cell>
          <cell r="C32">
            <v>0</v>
          </cell>
          <cell r="D32">
            <v>0</v>
          </cell>
          <cell r="E32" t="str">
            <v>FY2013</v>
          </cell>
          <cell r="F32">
            <v>0</v>
          </cell>
          <cell r="G32">
            <v>33</v>
          </cell>
          <cell r="H32">
            <v>0</v>
          </cell>
          <cell r="P32">
            <v>0</v>
          </cell>
          <cell r="X32">
            <v>0</v>
          </cell>
          <cell r="AG32">
            <v>0</v>
          </cell>
          <cell r="AI32">
            <v>0</v>
          </cell>
          <cell r="AK32">
            <v>500</v>
          </cell>
          <cell r="AM32">
            <v>0</v>
          </cell>
          <cell r="AN32">
            <v>0</v>
          </cell>
        </row>
        <row r="33">
          <cell r="B33">
            <v>34</v>
          </cell>
          <cell r="C33">
            <v>0</v>
          </cell>
          <cell r="D33">
            <v>0</v>
          </cell>
          <cell r="E33" t="str">
            <v>FY2014</v>
          </cell>
          <cell r="F33">
            <v>0</v>
          </cell>
          <cell r="G33">
            <v>34</v>
          </cell>
          <cell r="H33">
            <v>0</v>
          </cell>
          <cell r="P33">
            <v>0</v>
          </cell>
          <cell r="X33">
            <v>0</v>
          </cell>
          <cell r="AG33">
            <v>0</v>
          </cell>
          <cell r="AI33">
            <v>0</v>
          </cell>
          <cell r="AK33">
            <v>500</v>
          </cell>
          <cell r="AM33">
            <v>0</v>
          </cell>
          <cell r="AN33">
            <v>0</v>
          </cell>
        </row>
        <row r="34">
          <cell r="B34">
            <v>35</v>
          </cell>
          <cell r="C34">
            <v>0</v>
          </cell>
          <cell r="D34">
            <v>0</v>
          </cell>
          <cell r="E34" t="str">
            <v>FY2015</v>
          </cell>
          <cell r="G34">
            <v>35</v>
          </cell>
          <cell r="H34">
            <v>0</v>
          </cell>
          <cell r="P34">
            <v>0</v>
          </cell>
          <cell r="X34">
            <v>0</v>
          </cell>
          <cell r="AG34">
            <v>0</v>
          </cell>
          <cell r="AI34">
            <v>0</v>
          </cell>
          <cell r="AK34">
            <v>500</v>
          </cell>
          <cell r="AM34">
            <v>0</v>
          </cell>
          <cell r="AN34">
            <v>0</v>
          </cell>
        </row>
        <row r="35">
          <cell r="B35">
            <v>36</v>
          </cell>
          <cell r="C35">
            <v>0</v>
          </cell>
          <cell r="D35">
            <v>0</v>
          </cell>
          <cell r="E35" t="str">
            <v>FY2016</v>
          </cell>
          <cell r="G35">
            <v>36</v>
          </cell>
          <cell r="H35">
            <v>0</v>
          </cell>
          <cell r="P35">
            <v>0</v>
          </cell>
          <cell r="X35">
            <v>0</v>
          </cell>
          <cell r="AG35">
            <v>0</v>
          </cell>
          <cell r="AI35">
            <v>0</v>
          </cell>
          <cell r="AK35">
            <v>500</v>
          </cell>
          <cell r="AM35">
            <v>0</v>
          </cell>
          <cell r="AN35">
            <v>0</v>
          </cell>
        </row>
        <row r="36">
          <cell r="B36">
            <v>37</v>
          </cell>
          <cell r="C36">
            <v>0</v>
          </cell>
          <cell r="D36">
            <v>0</v>
          </cell>
          <cell r="E36" t="str">
            <v>FY2017</v>
          </cell>
          <cell r="G36">
            <v>37</v>
          </cell>
          <cell r="H36">
            <v>0</v>
          </cell>
          <cell r="P36">
            <v>0</v>
          </cell>
          <cell r="X36">
            <v>0</v>
          </cell>
          <cell r="AG36">
            <v>0</v>
          </cell>
          <cell r="AI36">
            <v>0</v>
          </cell>
          <cell r="AK36">
            <v>500</v>
          </cell>
          <cell r="AM36">
            <v>0</v>
          </cell>
          <cell r="AN36">
            <v>0</v>
          </cell>
        </row>
        <row r="37">
          <cell r="B37">
            <v>38</v>
          </cell>
          <cell r="C37">
            <v>0</v>
          </cell>
          <cell r="D37">
            <v>0</v>
          </cell>
          <cell r="E37" t="str">
            <v>FY2018</v>
          </cell>
          <cell r="G37">
            <v>38</v>
          </cell>
          <cell r="H37">
            <v>0</v>
          </cell>
          <cell r="P37">
            <v>0</v>
          </cell>
          <cell r="X37">
            <v>0</v>
          </cell>
          <cell r="AG37">
            <v>0</v>
          </cell>
          <cell r="AI37">
            <v>0</v>
          </cell>
          <cell r="AK37">
            <v>500</v>
          </cell>
          <cell r="AM37">
            <v>0</v>
          </cell>
          <cell r="AN37">
            <v>0</v>
          </cell>
        </row>
        <row r="38">
          <cell r="B38">
            <v>39</v>
          </cell>
          <cell r="C38">
            <v>0</v>
          </cell>
          <cell r="D38">
            <v>0</v>
          </cell>
          <cell r="E38" t="str">
            <v>FY2019</v>
          </cell>
          <cell r="G38">
            <v>39</v>
          </cell>
          <cell r="H38">
            <v>0</v>
          </cell>
          <cell r="P38">
            <v>0</v>
          </cell>
          <cell r="X38">
            <v>0</v>
          </cell>
          <cell r="AG38">
            <v>0</v>
          </cell>
          <cell r="AI38">
            <v>0</v>
          </cell>
          <cell r="AK38">
            <v>500</v>
          </cell>
          <cell r="AM38">
            <v>0</v>
          </cell>
          <cell r="AN38">
            <v>0</v>
          </cell>
        </row>
        <row r="39">
          <cell r="B39">
            <v>40</v>
          </cell>
          <cell r="C39">
            <v>0</v>
          </cell>
          <cell r="D39">
            <v>0</v>
          </cell>
          <cell r="E39" t="str">
            <v>FY2020</v>
          </cell>
          <cell r="G39">
            <v>40</v>
          </cell>
          <cell r="H39">
            <v>0</v>
          </cell>
          <cell r="P39">
            <v>0</v>
          </cell>
          <cell r="X39">
            <v>0</v>
          </cell>
          <cell r="AG39">
            <v>0</v>
          </cell>
          <cell r="AI39">
            <v>0</v>
          </cell>
          <cell r="AK39">
            <v>500</v>
          </cell>
          <cell r="AM39">
            <v>0</v>
          </cell>
          <cell r="AN39">
            <v>0</v>
          </cell>
        </row>
        <row r="40">
          <cell r="B40">
            <v>41</v>
          </cell>
          <cell r="C40">
            <v>0</v>
          </cell>
          <cell r="D40">
            <v>0</v>
          </cell>
          <cell r="E40" t="str">
            <v>FY2021</v>
          </cell>
          <cell r="G40">
            <v>41</v>
          </cell>
          <cell r="H40">
            <v>0</v>
          </cell>
          <cell r="P40">
            <v>0</v>
          </cell>
          <cell r="X40">
            <v>0</v>
          </cell>
          <cell r="AG40">
            <v>0</v>
          </cell>
          <cell r="AI40">
            <v>0</v>
          </cell>
          <cell r="AK40">
            <v>500</v>
          </cell>
          <cell r="AM40">
            <v>0</v>
          </cell>
          <cell r="AN40">
            <v>0</v>
          </cell>
        </row>
        <row r="41">
          <cell r="B41">
            <v>42</v>
          </cell>
          <cell r="C41">
            <v>0</v>
          </cell>
          <cell r="D41">
            <v>0</v>
          </cell>
          <cell r="E41" t="str">
            <v>FY2022</v>
          </cell>
          <cell r="G41">
            <v>42</v>
          </cell>
          <cell r="H41">
            <v>0</v>
          </cell>
          <cell r="P41">
            <v>0</v>
          </cell>
          <cell r="X41">
            <v>0</v>
          </cell>
          <cell r="AG41">
            <v>0</v>
          </cell>
          <cell r="AI41">
            <v>0</v>
          </cell>
          <cell r="AK41">
            <v>500</v>
          </cell>
          <cell r="AM41">
            <v>0</v>
          </cell>
          <cell r="AN41">
            <v>0</v>
          </cell>
        </row>
        <row r="42">
          <cell r="B42">
            <v>43</v>
          </cell>
          <cell r="C42">
            <v>0</v>
          </cell>
          <cell r="D42">
            <v>0</v>
          </cell>
          <cell r="E42" t="str">
            <v>FY2023</v>
          </cell>
          <cell r="G42">
            <v>43</v>
          </cell>
          <cell r="H42">
            <v>0</v>
          </cell>
          <cell r="P42">
            <v>0</v>
          </cell>
          <cell r="X42">
            <v>0</v>
          </cell>
          <cell r="AG42">
            <v>0</v>
          </cell>
          <cell r="AI42">
            <v>0</v>
          </cell>
          <cell r="AK42">
            <v>500</v>
          </cell>
          <cell r="AM42">
            <v>0</v>
          </cell>
          <cell r="AN42">
            <v>0</v>
          </cell>
        </row>
        <row r="43">
          <cell r="B43">
            <v>44</v>
          </cell>
          <cell r="C43">
            <v>0</v>
          </cell>
          <cell r="D43">
            <v>0</v>
          </cell>
          <cell r="E43" t="str">
            <v>FY2024</v>
          </cell>
          <cell r="G43">
            <v>44</v>
          </cell>
          <cell r="H43">
            <v>0</v>
          </cell>
          <cell r="P43">
            <v>0</v>
          </cell>
          <cell r="X43">
            <v>0</v>
          </cell>
          <cell r="AG43">
            <v>0</v>
          </cell>
          <cell r="AI43">
            <v>0</v>
          </cell>
          <cell r="AK43">
            <v>500</v>
          </cell>
          <cell r="AM43">
            <v>0</v>
          </cell>
          <cell r="AN43">
            <v>0</v>
          </cell>
        </row>
        <row r="44">
          <cell r="B44">
            <v>45</v>
          </cell>
          <cell r="C44">
            <v>0</v>
          </cell>
          <cell r="D44">
            <v>0</v>
          </cell>
          <cell r="E44" t="str">
            <v>FY2025</v>
          </cell>
          <cell r="G44">
            <v>45</v>
          </cell>
          <cell r="H44">
            <v>0</v>
          </cell>
          <cell r="P44">
            <v>0</v>
          </cell>
          <cell r="X44">
            <v>0</v>
          </cell>
          <cell r="AG44">
            <v>0</v>
          </cell>
          <cell r="AI44">
            <v>0</v>
          </cell>
          <cell r="AK44">
            <v>500</v>
          </cell>
          <cell r="AM44">
            <v>0</v>
          </cell>
          <cell r="AN44">
            <v>0</v>
          </cell>
        </row>
        <row r="45">
          <cell r="B45">
            <v>46</v>
          </cell>
          <cell r="C45">
            <v>0</v>
          </cell>
          <cell r="D45">
            <v>0</v>
          </cell>
          <cell r="E45" t="str">
            <v>FY2026</v>
          </cell>
          <cell r="G45">
            <v>46</v>
          </cell>
          <cell r="H45">
            <v>0</v>
          </cell>
          <cell r="P45">
            <v>0</v>
          </cell>
          <cell r="X45">
            <v>0</v>
          </cell>
          <cell r="AG45">
            <v>0</v>
          </cell>
          <cell r="AI45">
            <v>0</v>
          </cell>
          <cell r="AK45">
            <v>500</v>
          </cell>
          <cell r="AM45">
            <v>0</v>
          </cell>
          <cell r="AN45">
            <v>0</v>
          </cell>
        </row>
        <row r="46">
          <cell r="B46">
            <v>47</v>
          </cell>
          <cell r="C46">
            <v>0</v>
          </cell>
          <cell r="D46">
            <v>0</v>
          </cell>
          <cell r="E46" t="str">
            <v>FY2027</v>
          </cell>
          <cell r="G46">
            <v>47</v>
          </cell>
          <cell r="H46">
            <v>0</v>
          </cell>
          <cell r="P46">
            <v>0</v>
          </cell>
          <cell r="X46">
            <v>0</v>
          </cell>
          <cell r="AG46">
            <v>0</v>
          </cell>
          <cell r="AI46">
            <v>0</v>
          </cell>
          <cell r="AK46">
            <v>500</v>
          </cell>
          <cell r="AM46">
            <v>0</v>
          </cell>
          <cell r="AN46">
            <v>0</v>
          </cell>
        </row>
        <row r="47">
          <cell r="B47">
            <v>48</v>
          </cell>
          <cell r="C47">
            <v>0</v>
          </cell>
          <cell r="D47">
            <v>0</v>
          </cell>
          <cell r="E47" t="str">
            <v>FY2028</v>
          </cell>
          <cell r="G47">
            <v>48</v>
          </cell>
          <cell r="H47">
            <v>0</v>
          </cell>
          <cell r="P47">
            <v>0</v>
          </cell>
          <cell r="X47">
            <v>0</v>
          </cell>
          <cell r="AG47">
            <v>0</v>
          </cell>
          <cell r="AI47">
            <v>0</v>
          </cell>
          <cell r="AK47">
            <v>500</v>
          </cell>
          <cell r="AM47">
            <v>0</v>
          </cell>
          <cell r="AN47">
            <v>0</v>
          </cell>
        </row>
        <row r="48">
          <cell r="B48">
            <v>49</v>
          </cell>
          <cell r="C48">
            <v>0</v>
          </cell>
          <cell r="D48">
            <v>0</v>
          </cell>
          <cell r="E48" t="str">
            <v>FY2029</v>
          </cell>
          <cell r="G48">
            <v>49</v>
          </cell>
          <cell r="H48">
            <v>0</v>
          </cell>
          <cell r="P48">
            <v>0</v>
          </cell>
          <cell r="X48">
            <v>0</v>
          </cell>
          <cell r="AG48">
            <v>0</v>
          </cell>
          <cell r="AI48">
            <v>0</v>
          </cell>
          <cell r="AK48">
            <v>500</v>
          </cell>
          <cell r="AM48">
            <v>0</v>
          </cell>
          <cell r="AN48">
            <v>0</v>
          </cell>
        </row>
        <row r="49">
          <cell r="B49">
            <v>50</v>
          </cell>
          <cell r="C49">
            <v>0</v>
          </cell>
          <cell r="D49">
            <v>0</v>
          </cell>
          <cell r="E49" t="str">
            <v>FY2030</v>
          </cell>
          <cell r="G49">
            <v>50</v>
          </cell>
          <cell r="H49">
            <v>0</v>
          </cell>
          <cell r="P49">
            <v>0</v>
          </cell>
          <cell r="X49">
            <v>0</v>
          </cell>
          <cell r="AG49">
            <v>0</v>
          </cell>
          <cell r="AI49">
            <v>0</v>
          </cell>
          <cell r="AK49">
            <v>500</v>
          </cell>
          <cell r="AM49">
            <v>0</v>
          </cell>
          <cell r="AN49">
            <v>0</v>
          </cell>
        </row>
        <row r="50">
          <cell r="B50">
            <v>51</v>
          </cell>
          <cell r="C50">
            <v>0</v>
          </cell>
          <cell r="D50">
            <v>0</v>
          </cell>
          <cell r="E50" t="str">
            <v>FY2031</v>
          </cell>
          <cell r="G50">
            <v>51</v>
          </cell>
          <cell r="H50">
            <v>0</v>
          </cell>
          <cell r="P50">
            <v>0</v>
          </cell>
          <cell r="X50">
            <v>0</v>
          </cell>
          <cell r="AG50">
            <v>0</v>
          </cell>
          <cell r="AI50">
            <v>0</v>
          </cell>
          <cell r="AK50">
            <v>500</v>
          </cell>
          <cell r="AM50">
            <v>0</v>
          </cell>
          <cell r="AN50">
            <v>0</v>
          </cell>
        </row>
        <row r="51">
          <cell r="H51">
            <v>1233.0297313476565</v>
          </cell>
          <cell r="I51">
            <v>0</v>
          </cell>
          <cell r="J51">
            <v>0</v>
          </cell>
          <cell r="K51">
            <v>0</v>
          </cell>
          <cell r="L51">
            <v>0</v>
          </cell>
          <cell r="M51">
            <v>0</v>
          </cell>
          <cell r="N51">
            <v>0</v>
          </cell>
          <cell r="O51">
            <v>0</v>
          </cell>
          <cell r="P51">
            <v>0</v>
          </cell>
          <cell r="X51">
            <v>0</v>
          </cell>
          <cell r="AG51">
            <v>0</v>
          </cell>
          <cell r="AI51">
            <v>0</v>
          </cell>
          <cell r="AJ51">
            <v>0</v>
          </cell>
          <cell r="AM51">
            <v>616514.86567382817</v>
          </cell>
          <cell r="AN51">
            <v>616514.86567382817</v>
          </cell>
        </row>
        <row r="52">
          <cell r="C52">
            <v>500</v>
          </cell>
          <cell r="D52">
            <v>500</v>
          </cell>
          <cell r="G52">
            <v>2005</v>
          </cell>
          <cell r="H52">
            <v>313.60741270687163</v>
          </cell>
          <cell r="I52">
            <v>0</v>
          </cell>
          <cell r="J52">
            <v>0</v>
          </cell>
          <cell r="K52">
            <v>0</v>
          </cell>
          <cell r="L52">
            <v>0</v>
          </cell>
          <cell r="M52">
            <v>0</v>
          </cell>
          <cell r="N52">
            <v>0</v>
          </cell>
          <cell r="O52">
            <v>0</v>
          </cell>
          <cell r="P52">
            <v>0</v>
          </cell>
          <cell r="X52">
            <v>0</v>
          </cell>
          <cell r="AG52">
            <v>0</v>
          </cell>
          <cell r="AI52">
            <v>0</v>
          </cell>
          <cell r="AJ52">
            <v>0</v>
          </cell>
          <cell r="AM52">
            <v>156803.70635343582</v>
          </cell>
          <cell r="AN52">
            <v>156803.70635343582</v>
          </cell>
        </row>
        <row r="53">
          <cell r="C53">
            <v>500</v>
          </cell>
          <cell r="D53">
            <v>500</v>
          </cell>
          <cell r="G53">
            <v>2006</v>
          </cell>
          <cell r="H53">
            <v>212.94476742008152</v>
          </cell>
          <cell r="I53">
            <v>0</v>
          </cell>
          <cell r="J53">
            <v>0</v>
          </cell>
          <cell r="K53">
            <v>0</v>
          </cell>
          <cell r="L53">
            <v>0</v>
          </cell>
          <cell r="M53">
            <v>0</v>
          </cell>
          <cell r="N53">
            <v>0</v>
          </cell>
          <cell r="O53">
            <v>0</v>
          </cell>
          <cell r="P53">
            <v>0</v>
          </cell>
          <cell r="X53">
            <v>0</v>
          </cell>
          <cell r="AG53">
            <v>0</v>
          </cell>
          <cell r="AI53">
            <v>0</v>
          </cell>
          <cell r="AJ53">
            <v>0</v>
          </cell>
          <cell r="AM53">
            <v>106472.38371004075</v>
          </cell>
          <cell r="AN53">
            <v>106472.38371004075</v>
          </cell>
        </row>
        <row r="54">
          <cell r="C54">
            <v>500.00000000000006</v>
          </cell>
          <cell r="D54">
            <v>500.00000000000006</v>
          </cell>
          <cell r="G54">
            <v>2007</v>
          </cell>
          <cell r="H54">
            <v>238.76398708466036</v>
          </cell>
          <cell r="I54">
            <v>0</v>
          </cell>
          <cell r="J54">
            <v>0</v>
          </cell>
          <cell r="K54">
            <v>0</v>
          </cell>
          <cell r="L54">
            <v>0</v>
          </cell>
          <cell r="M54">
            <v>0</v>
          </cell>
          <cell r="N54">
            <v>0</v>
          </cell>
          <cell r="O54">
            <v>0</v>
          </cell>
          <cell r="P54">
            <v>0</v>
          </cell>
          <cell r="X54">
            <v>0</v>
          </cell>
          <cell r="AG54">
            <v>0</v>
          </cell>
          <cell r="AI54">
            <v>0</v>
          </cell>
          <cell r="AJ54">
            <v>0</v>
          </cell>
          <cell r="AM54">
            <v>119381.99354233019</v>
          </cell>
          <cell r="AN54">
            <v>119381.99354233019</v>
          </cell>
        </row>
        <row r="55">
          <cell r="C55">
            <v>500</v>
          </cell>
          <cell r="D55">
            <v>500</v>
          </cell>
          <cell r="G55">
            <v>2008</v>
          </cell>
          <cell r="H55">
            <v>127.70087469308496</v>
          </cell>
          <cell r="I55">
            <v>0</v>
          </cell>
          <cell r="J55">
            <v>0</v>
          </cell>
          <cell r="K55">
            <v>0</v>
          </cell>
          <cell r="L55">
            <v>0</v>
          </cell>
          <cell r="M55">
            <v>0</v>
          </cell>
          <cell r="N55">
            <v>0</v>
          </cell>
          <cell r="O55">
            <v>0</v>
          </cell>
          <cell r="P55">
            <v>0</v>
          </cell>
          <cell r="X55">
            <v>0</v>
          </cell>
          <cell r="AG55">
            <v>0</v>
          </cell>
          <cell r="AI55">
            <v>0</v>
          </cell>
          <cell r="AJ55">
            <v>0</v>
          </cell>
          <cell r="AM55">
            <v>63850.43734654248</v>
          </cell>
          <cell r="AN55">
            <v>63850.43734654248</v>
          </cell>
        </row>
        <row r="56">
          <cell r="C56">
            <v>500</v>
          </cell>
          <cell r="D56">
            <v>500</v>
          </cell>
          <cell r="G56">
            <v>2009</v>
          </cell>
          <cell r="H56">
            <v>133.46420536116796</v>
          </cell>
          <cell r="I56">
            <v>0</v>
          </cell>
          <cell r="J56">
            <v>0</v>
          </cell>
          <cell r="K56">
            <v>0</v>
          </cell>
          <cell r="L56">
            <v>0</v>
          </cell>
          <cell r="M56">
            <v>0</v>
          </cell>
          <cell r="N56">
            <v>0</v>
          </cell>
          <cell r="O56">
            <v>0</v>
          </cell>
          <cell r="P56">
            <v>0</v>
          </cell>
          <cell r="X56">
            <v>0</v>
          </cell>
          <cell r="AG56">
            <v>0</v>
          </cell>
          <cell r="AI56">
            <v>0</v>
          </cell>
          <cell r="AJ56">
            <v>0</v>
          </cell>
          <cell r="AM56">
            <v>66732.102680583979</v>
          </cell>
          <cell r="AN56">
            <v>66732.102680583979</v>
          </cell>
        </row>
        <row r="57">
          <cell r="C57">
            <v>500.00000000000006</v>
          </cell>
          <cell r="D57">
            <v>500.00000000000006</v>
          </cell>
          <cell r="G57">
            <v>2010</v>
          </cell>
          <cell r="H57">
            <v>55.691107616946113</v>
          </cell>
          <cell r="I57">
            <v>0</v>
          </cell>
          <cell r="J57">
            <v>0</v>
          </cell>
          <cell r="K57">
            <v>0</v>
          </cell>
          <cell r="L57">
            <v>0</v>
          </cell>
          <cell r="M57">
            <v>0</v>
          </cell>
          <cell r="N57">
            <v>0</v>
          </cell>
          <cell r="O57">
            <v>0</v>
          </cell>
          <cell r="P57">
            <v>0</v>
          </cell>
          <cell r="X57">
            <v>0</v>
          </cell>
          <cell r="AG57">
            <v>0</v>
          </cell>
          <cell r="AI57">
            <v>0</v>
          </cell>
          <cell r="AJ57">
            <v>0</v>
          </cell>
          <cell r="AM57">
            <v>27845.553808473058</v>
          </cell>
          <cell r="AN57">
            <v>27845.553808473058</v>
          </cell>
        </row>
        <row r="58">
          <cell r="C58">
            <v>500</v>
          </cell>
          <cell r="D58">
            <v>500.00000000000006</v>
          </cell>
          <cell r="G58">
            <v>2011</v>
          </cell>
          <cell r="H58">
            <v>53.790772363281263</v>
          </cell>
          <cell r="I58">
            <v>0</v>
          </cell>
          <cell r="J58">
            <v>0</v>
          </cell>
          <cell r="K58">
            <v>0</v>
          </cell>
          <cell r="L58">
            <v>0</v>
          </cell>
          <cell r="M58">
            <v>0</v>
          </cell>
          <cell r="N58">
            <v>0</v>
          </cell>
          <cell r="O58">
            <v>0</v>
          </cell>
          <cell r="P58">
            <v>0</v>
          </cell>
          <cell r="X58">
            <v>0</v>
          </cell>
          <cell r="AG58">
            <v>0</v>
          </cell>
          <cell r="AI58">
            <v>0</v>
          </cell>
          <cell r="AJ58">
            <v>0</v>
          </cell>
          <cell r="AM58">
            <v>26895.386181640632</v>
          </cell>
          <cell r="AN58">
            <v>26895.386181640632</v>
          </cell>
        </row>
        <row r="59">
          <cell r="C59">
            <v>500</v>
          </cell>
          <cell r="D59">
            <v>500</v>
          </cell>
          <cell r="G59">
            <v>2012</v>
          </cell>
          <cell r="H59">
            <v>97.06660410156249</v>
          </cell>
          <cell r="I59">
            <v>0</v>
          </cell>
          <cell r="J59">
            <v>0</v>
          </cell>
          <cell r="K59">
            <v>0</v>
          </cell>
          <cell r="L59">
            <v>0</v>
          </cell>
          <cell r="M59">
            <v>0</v>
          </cell>
          <cell r="N59">
            <v>0</v>
          </cell>
          <cell r="O59">
            <v>0</v>
          </cell>
          <cell r="P59">
            <v>0</v>
          </cell>
          <cell r="X59">
            <v>0</v>
          </cell>
          <cell r="AG59">
            <v>0</v>
          </cell>
          <cell r="AI59">
            <v>0</v>
          </cell>
          <cell r="AJ59">
            <v>0</v>
          </cell>
          <cell r="AM59">
            <v>48533.302050781247</v>
          </cell>
          <cell r="AN59">
            <v>48533.302050781247</v>
          </cell>
        </row>
        <row r="60">
          <cell r="C60">
            <v>0</v>
          </cell>
          <cell r="D60">
            <v>0</v>
          </cell>
          <cell r="G60">
            <v>2013</v>
          </cell>
          <cell r="H60">
            <v>0</v>
          </cell>
          <cell r="I60">
            <v>0</v>
          </cell>
          <cell r="J60">
            <v>0</v>
          </cell>
          <cell r="K60">
            <v>0</v>
          </cell>
          <cell r="L60">
            <v>0</v>
          </cell>
          <cell r="M60">
            <v>0</v>
          </cell>
          <cell r="N60">
            <v>0</v>
          </cell>
          <cell r="O60">
            <v>0</v>
          </cell>
          <cell r="P60">
            <v>0</v>
          </cell>
          <cell r="X60">
            <v>0</v>
          </cell>
          <cell r="AG60">
            <v>0</v>
          </cell>
          <cell r="AI60">
            <v>0</v>
          </cell>
          <cell r="AJ60">
            <v>0</v>
          </cell>
          <cell r="AM60">
            <v>0</v>
          </cell>
          <cell r="AN60">
            <v>0</v>
          </cell>
        </row>
        <row r="61">
          <cell r="C61">
            <v>0</v>
          </cell>
          <cell r="D61" t="e">
            <v>#VALUE!</v>
          </cell>
          <cell r="G61">
            <v>2014</v>
          </cell>
          <cell r="H61">
            <v>0</v>
          </cell>
          <cell r="I61">
            <v>0</v>
          </cell>
          <cell r="J61">
            <v>0</v>
          </cell>
          <cell r="K61">
            <v>0</v>
          </cell>
          <cell r="L61">
            <v>0</v>
          </cell>
          <cell r="M61">
            <v>0</v>
          </cell>
          <cell r="N61">
            <v>0</v>
          </cell>
          <cell r="O61">
            <v>0</v>
          </cell>
          <cell r="P61">
            <v>0</v>
          </cell>
          <cell r="X61">
            <v>0</v>
          </cell>
          <cell r="AG61">
            <v>0</v>
          </cell>
          <cell r="AI61">
            <v>0</v>
          </cell>
          <cell r="AJ61">
            <v>0</v>
          </cell>
          <cell r="AM61">
            <v>0</v>
          </cell>
          <cell r="AN61">
            <v>0</v>
          </cell>
        </row>
        <row r="62">
          <cell r="C62">
            <v>0</v>
          </cell>
          <cell r="D62">
            <v>0</v>
          </cell>
          <cell r="G62">
            <v>2015</v>
          </cell>
          <cell r="H62">
            <v>0</v>
          </cell>
          <cell r="I62">
            <v>0</v>
          </cell>
          <cell r="J62">
            <v>0</v>
          </cell>
          <cell r="K62">
            <v>0</v>
          </cell>
          <cell r="L62">
            <v>0</v>
          </cell>
          <cell r="M62">
            <v>0</v>
          </cell>
          <cell r="N62">
            <v>0</v>
          </cell>
          <cell r="O62">
            <v>0</v>
          </cell>
          <cell r="P62">
            <v>0</v>
          </cell>
          <cell r="X62">
            <v>0</v>
          </cell>
          <cell r="AG62">
            <v>0</v>
          </cell>
          <cell r="AI62">
            <v>0</v>
          </cell>
          <cell r="AJ62">
            <v>0</v>
          </cell>
          <cell r="AM62">
            <v>0</v>
          </cell>
          <cell r="AN62">
            <v>0</v>
          </cell>
        </row>
        <row r="63">
          <cell r="C63">
            <v>0</v>
          </cell>
          <cell r="D63">
            <v>0</v>
          </cell>
          <cell r="G63">
            <v>2016</v>
          </cell>
          <cell r="H63">
            <v>0</v>
          </cell>
          <cell r="I63">
            <v>0</v>
          </cell>
          <cell r="J63">
            <v>0</v>
          </cell>
          <cell r="K63">
            <v>0</v>
          </cell>
          <cell r="L63">
            <v>0</v>
          </cell>
          <cell r="M63">
            <v>0</v>
          </cell>
          <cell r="N63">
            <v>0</v>
          </cell>
          <cell r="O63">
            <v>0</v>
          </cell>
          <cell r="P63">
            <v>0</v>
          </cell>
          <cell r="X63">
            <v>0</v>
          </cell>
          <cell r="AG63">
            <v>0</v>
          </cell>
          <cell r="AI63">
            <v>0</v>
          </cell>
          <cell r="AJ63">
            <v>0</v>
          </cell>
          <cell r="AM63">
            <v>0</v>
          </cell>
          <cell r="AN63">
            <v>0</v>
          </cell>
        </row>
        <row r="64">
          <cell r="C64">
            <v>0</v>
          </cell>
          <cell r="D64">
            <v>0</v>
          </cell>
          <cell r="G64">
            <v>2017</v>
          </cell>
          <cell r="H64">
            <v>0</v>
          </cell>
          <cell r="I64">
            <v>0</v>
          </cell>
          <cell r="J64">
            <v>0</v>
          </cell>
          <cell r="K64">
            <v>0</v>
          </cell>
          <cell r="L64">
            <v>0</v>
          </cell>
          <cell r="M64">
            <v>0</v>
          </cell>
          <cell r="N64">
            <v>0</v>
          </cell>
          <cell r="O64">
            <v>0</v>
          </cell>
          <cell r="P64">
            <v>0</v>
          </cell>
          <cell r="X64">
            <v>0</v>
          </cell>
          <cell r="AG64">
            <v>0</v>
          </cell>
          <cell r="AI64">
            <v>0</v>
          </cell>
          <cell r="AJ64">
            <v>0</v>
          </cell>
          <cell r="AM64">
            <v>0</v>
          </cell>
          <cell r="AN64">
            <v>0</v>
          </cell>
        </row>
        <row r="65">
          <cell r="C65">
            <v>0</v>
          </cell>
          <cell r="D65">
            <v>0</v>
          </cell>
          <cell r="G65">
            <v>2018</v>
          </cell>
          <cell r="H65">
            <v>0</v>
          </cell>
          <cell r="I65">
            <v>0</v>
          </cell>
          <cell r="J65">
            <v>0</v>
          </cell>
          <cell r="K65">
            <v>0</v>
          </cell>
          <cell r="L65">
            <v>0</v>
          </cell>
          <cell r="M65">
            <v>0</v>
          </cell>
          <cell r="N65">
            <v>0</v>
          </cell>
          <cell r="O65">
            <v>0</v>
          </cell>
          <cell r="P65">
            <v>0</v>
          </cell>
          <cell r="X65">
            <v>0</v>
          </cell>
          <cell r="AG65">
            <v>0</v>
          </cell>
          <cell r="AI65">
            <v>0</v>
          </cell>
          <cell r="AJ65">
            <v>0</v>
          </cell>
          <cell r="AM65">
            <v>0</v>
          </cell>
          <cell r="AN65">
            <v>0</v>
          </cell>
        </row>
        <row r="66">
          <cell r="C66">
            <v>0</v>
          </cell>
          <cell r="D66">
            <v>0</v>
          </cell>
          <cell r="G66">
            <v>2019</v>
          </cell>
          <cell r="H66">
            <v>0</v>
          </cell>
          <cell r="I66">
            <v>0</v>
          </cell>
          <cell r="J66">
            <v>0</v>
          </cell>
          <cell r="K66">
            <v>0</v>
          </cell>
          <cell r="L66">
            <v>0</v>
          </cell>
          <cell r="M66">
            <v>0</v>
          </cell>
          <cell r="N66">
            <v>0</v>
          </cell>
          <cell r="O66">
            <v>0</v>
          </cell>
          <cell r="P66">
            <v>0</v>
          </cell>
          <cell r="X66">
            <v>0</v>
          </cell>
          <cell r="AG66">
            <v>0</v>
          </cell>
          <cell r="AI66">
            <v>0</v>
          </cell>
          <cell r="AJ66">
            <v>0</v>
          </cell>
          <cell r="AM66">
            <v>0</v>
          </cell>
          <cell r="AN66">
            <v>0</v>
          </cell>
        </row>
        <row r="67">
          <cell r="C67">
            <v>0</v>
          </cell>
          <cell r="D67">
            <v>0</v>
          </cell>
          <cell r="G67">
            <v>2020</v>
          </cell>
          <cell r="H67">
            <v>0</v>
          </cell>
          <cell r="I67">
            <v>0</v>
          </cell>
          <cell r="J67">
            <v>0</v>
          </cell>
          <cell r="K67">
            <v>0</v>
          </cell>
          <cell r="L67">
            <v>0</v>
          </cell>
          <cell r="M67">
            <v>0</v>
          </cell>
          <cell r="N67">
            <v>0</v>
          </cell>
          <cell r="O67">
            <v>0</v>
          </cell>
          <cell r="P67">
            <v>0</v>
          </cell>
          <cell r="X67">
            <v>0</v>
          </cell>
          <cell r="AG67">
            <v>0</v>
          </cell>
          <cell r="AI67">
            <v>0</v>
          </cell>
          <cell r="AJ67">
            <v>0</v>
          </cell>
          <cell r="AM67">
            <v>0</v>
          </cell>
          <cell r="AN67">
            <v>0</v>
          </cell>
        </row>
        <row r="68">
          <cell r="C68">
            <v>0</v>
          </cell>
          <cell r="D68">
            <v>1.8467208320568169</v>
          </cell>
          <cell r="G68">
            <v>2021</v>
          </cell>
          <cell r="H68">
            <v>0</v>
          </cell>
          <cell r="I68">
            <v>0</v>
          </cell>
          <cell r="J68">
            <v>0</v>
          </cell>
          <cell r="K68">
            <v>0</v>
          </cell>
          <cell r="L68">
            <v>0</v>
          </cell>
          <cell r="M68">
            <v>0</v>
          </cell>
          <cell r="N68">
            <v>0</v>
          </cell>
          <cell r="O68">
            <v>0</v>
          </cell>
          <cell r="P68">
            <v>0</v>
          </cell>
          <cell r="X68">
            <v>0</v>
          </cell>
          <cell r="AG68">
            <v>0</v>
          </cell>
          <cell r="AI68">
            <v>0</v>
          </cell>
          <cell r="AJ68">
            <v>0</v>
          </cell>
          <cell r="AM68">
            <v>0</v>
          </cell>
          <cell r="AN68">
            <v>0</v>
          </cell>
        </row>
        <row r="69">
          <cell r="C69">
            <v>0</v>
          </cell>
          <cell r="D69">
            <v>0</v>
          </cell>
          <cell r="G69">
            <v>2022</v>
          </cell>
          <cell r="H69">
            <v>0</v>
          </cell>
          <cell r="I69">
            <v>0</v>
          </cell>
          <cell r="J69">
            <v>0</v>
          </cell>
          <cell r="K69">
            <v>0</v>
          </cell>
          <cell r="L69">
            <v>0</v>
          </cell>
          <cell r="M69">
            <v>0</v>
          </cell>
          <cell r="N69">
            <v>0</v>
          </cell>
          <cell r="O69">
            <v>0</v>
          </cell>
          <cell r="P69">
            <v>0</v>
          </cell>
          <cell r="X69">
            <v>0</v>
          </cell>
          <cell r="AG69">
            <v>0</v>
          </cell>
          <cell r="AI69">
            <v>0</v>
          </cell>
          <cell r="AJ69">
            <v>0</v>
          </cell>
          <cell r="AM69">
            <v>0</v>
          </cell>
          <cell r="AN69">
            <v>0</v>
          </cell>
        </row>
        <row r="70">
          <cell r="C70">
            <v>0</v>
          </cell>
          <cell r="D70">
            <v>0</v>
          </cell>
          <cell r="G70">
            <v>2023</v>
          </cell>
          <cell r="H70">
            <v>0</v>
          </cell>
          <cell r="I70">
            <v>0</v>
          </cell>
          <cell r="J70">
            <v>0</v>
          </cell>
          <cell r="K70">
            <v>0</v>
          </cell>
          <cell r="L70">
            <v>0</v>
          </cell>
          <cell r="M70">
            <v>0</v>
          </cell>
          <cell r="N70">
            <v>0</v>
          </cell>
          <cell r="O70">
            <v>0</v>
          </cell>
          <cell r="P70">
            <v>0</v>
          </cell>
          <cell r="X70">
            <v>0</v>
          </cell>
          <cell r="AG70">
            <v>0</v>
          </cell>
          <cell r="AI70">
            <v>0</v>
          </cell>
          <cell r="AJ70">
            <v>0</v>
          </cell>
          <cell r="AM70">
            <v>0</v>
          </cell>
          <cell r="AN70">
            <v>0</v>
          </cell>
        </row>
        <row r="71">
          <cell r="C71">
            <v>0</v>
          </cell>
          <cell r="D71">
            <v>1.945977920760005</v>
          </cell>
          <cell r="G71">
            <v>2024</v>
          </cell>
          <cell r="H71">
            <v>0</v>
          </cell>
          <cell r="I71">
            <v>0</v>
          </cell>
          <cell r="J71">
            <v>0</v>
          </cell>
          <cell r="K71">
            <v>0</v>
          </cell>
          <cell r="L71">
            <v>0</v>
          </cell>
          <cell r="M71">
            <v>0</v>
          </cell>
          <cell r="N71">
            <v>0</v>
          </cell>
          <cell r="O71">
            <v>0</v>
          </cell>
          <cell r="P71">
            <v>0</v>
          </cell>
          <cell r="X71">
            <v>0</v>
          </cell>
          <cell r="AG71">
            <v>0</v>
          </cell>
          <cell r="AI71">
            <v>0</v>
          </cell>
          <cell r="AJ71">
            <v>0</v>
          </cell>
          <cell r="AM71">
            <v>0</v>
          </cell>
          <cell r="AN71">
            <v>0</v>
          </cell>
        </row>
        <row r="72">
          <cell r="C72">
            <v>0</v>
          </cell>
          <cell r="D72">
            <v>0</v>
          </cell>
          <cell r="G72">
            <v>2025</v>
          </cell>
          <cell r="H72">
            <v>0</v>
          </cell>
          <cell r="I72">
            <v>0</v>
          </cell>
          <cell r="J72">
            <v>0</v>
          </cell>
          <cell r="K72">
            <v>0</v>
          </cell>
          <cell r="L72">
            <v>0</v>
          </cell>
          <cell r="M72">
            <v>0</v>
          </cell>
          <cell r="N72">
            <v>0</v>
          </cell>
          <cell r="O72">
            <v>0</v>
          </cell>
          <cell r="P72">
            <v>0</v>
          </cell>
          <cell r="X72">
            <v>0</v>
          </cell>
          <cell r="AG72">
            <v>0</v>
          </cell>
          <cell r="AI72">
            <v>0</v>
          </cell>
          <cell r="AJ72">
            <v>0</v>
          </cell>
          <cell r="AM72">
            <v>0</v>
          </cell>
          <cell r="AN72">
            <v>0</v>
          </cell>
        </row>
        <row r="73">
          <cell r="C73">
            <v>0</v>
          </cell>
          <cell r="D73">
            <v>0</v>
          </cell>
          <cell r="G73">
            <v>2026</v>
          </cell>
          <cell r="H73">
            <v>0</v>
          </cell>
          <cell r="I73">
            <v>0</v>
          </cell>
          <cell r="J73">
            <v>0</v>
          </cell>
          <cell r="K73">
            <v>0</v>
          </cell>
          <cell r="L73">
            <v>0</v>
          </cell>
          <cell r="M73">
            <v>0</v>
          </cell>
          <cell r="N73">
            <v>0</v>
          </cell>
          <cell r="O73">
            <v>0</v>
          </cell>
          <cell r="P73">
            <v>0</v>
          </cell>
          <cell r="X73">
            <v>0</v>
          </cell>
          <cell r="AG73">
            <v>0</v>
          </cell>
          <cell r="AI73">
            <v>0</v>
          </cell>
          <cell r="AJ73">
            <v>0</v>
          </cell>
          <cell r="AM73">
            <v>0</v>
          </cell>
          <cell r="AN73">
            <v>0</v>
          </cell>
        </row>
        <row r="74">
          <cell r="C74">
            <v>0</v>
          </cell>
          <cell r="D74">
            <v>0</v>
          </cell>
          <cell r="G74">
            <v>2027</v>
          </cell>
          <cell r="H74">
            <v>0</v>
          </cell>
          <cell r="I74">
            <v>0</v>
          </cell>
          <cell r="J74">
            <v>0</v>
          </cell>
          <cell r="K74">
            <v>0</v>
          </cell>
          <cell r="L74">
            <v>0</v>
          </cell>
          <cell r="M74">
            <v>0</v>
          </cell>
          <cell r="N74">
            <v>0</v>
          </cell>
          <cell r="O74">
            <v>0</v>
          </cell>
          <cell r="P74">
            <v>0</v>
          </cell>
          <cell r="X74">
            <v>0</v>
          </cell>
          <cell r="AG74">
            <v>0</v>
          </cell>
          <cell r="AI74">
            <v>0</v>
          </cell>
          <cell r="AJ74">
            <v>0</v>
          </cell>
          <cell r="AM74">
            <v>0</v>
          </cell>
          <cell r="AN74">
            <v>0</v>
          </cell>
        </row>
        <row r="75">
          <cell r="C75">
            <v>0</v>
          </cell>
          <cell r="D75">
            <v>0</v>
          </cell>
          <cell r="G75">
            <v>2028</v>
          </cell>
          <cell r="H75">
            <v>0</v>
          </cell>
          <cell r="I75">
            <v>0</v>
          </cell>
          <cell r="J75">
            <v>0</v>
          </cell>
          <cell r="K75">
            <v>0</v>
          </cell>
          <cell r="L75">
            <v>0</v>
          </cell>
          <cell r="M75">
            <v>0</v>
          </cell>
          <cell r="N75">
            <v>0</v>
          </cell>
          <cell r="O75">
            <v>0</v>
          </cell>
          <cell r="P75">
            <v>0</v>
          </cell>
          <cell r="X75">
            <v>0</v>
          </cell>
          <cell r="AG75">
            <v>0</v>
          </cell>
          <cell r="AI75">
            <v>0</v>
          </cell>
          <cell r="AJ75">
            <v>0</v>
          </cell>
          <cell r="AM75">
            <v>0</v>
          </cell>
          <cell r="AN75">
            <v>0</v>
          </cell>
        </row>
        <row r="76">
          <cell r="C76">
            <v>0</v>
          </cell>
          <cell r="D76">
            <v>0</v>
          </cell>
          <cell r="G76">
            <v>2029</v>
          </cell>
          <cell r="H76">
            <v>0</v>
          </cell>
          <cell r="I76">
            <v>0</v>
          </cell>
          <cell r="J76">
            <v>0</v>
          </cell>
          <cell r="K76">
            <v>0</v>
          </cell>
          <cell r="L76">
            <v>0</v>
          </cell>
          <cell r="M76">
            <v>0</v>
          </cell>
          <cell r="N76">
            <v>0</v>
          </cell>
          <cell r="O76">
            <v>0</v>
          </cell>
          <cell r="P76">
            <v>0</v>
          </cell>
          <cell r="X76">
            <v>0</v>
          </cell>
          <cell r="AG76">
            <v>0</v>
          </cell>
          <cell r="AI76">
            <v>0</v>
          </cell>
          <cell r="AJ76">
            <v>0</v>
          </cell>
          <cell r="AM76">
            <v>0</v>
          </cell>
          <cell r="AN76">
            <v>0</v>
          </cell>
        </row>
        <row r="77">
          <cell r="C77">
            <v>0</v>
          </cell>
          <cell r="D77">
            <v>2.0419649403126883</v>
          </cell>
          <cell r="G77">
            <v>2030</v>
          </cell>
          <cell r="H77">
            <v>0</v>
          </cell>
          <cell r="I77">
            <v>0</v>
          </cell>
          <cell r="J77">
            <v>0</v>
          </cell>
          <cell r="K77">
            <v>0</v>
          </cell>
          <cell r="L77">
            <v>0</v>
          </cell>
          <cell r="M77">
            <v>0</v>
          </cell>
          <cell r="N77">
            <v>0</v>
          </cell>
          <cell r="O77">
            <v>0</v>
          </cell>
          <cell r="P77">
            <v>0</v>
          </cell>
          <cell r="X77">
            <v>0</v>
          </cell>
          <cell r="AG77">
            <v>0</v>
          </cell>
          <cell r="AI77">
            <v>0</v>
          </cell>
          <cell r="AJ77">
            <v>0</v>
          </cell>
          <cell r="AM77">
            <v>0</v>
          </cell>
          <cell r="AN77">
            <v>0</v>
          </cell>
        </row>
        <row r="78">
          <cell r="C78">
            <v>0</v>
          </cell>
          <cell r="D78">
            <v>0</v>
          </cell>
          <cell r="G78">
            <v>2031</v>
          </cell>
          <cell r="H78">
            <v>0</v>
          </cell>
          <cell r="I78">
            <v>0</v>
          </cell>
          <cell r="J78">
            <v>0</v>
          </cell>
          <cell r="K78">
            <v>0</v>
          </cell>
          <cell r="L78">
            <v>0</v>
          </cell>
          <cell r="M78">
            <v>0</v>
          </cell>
          <cell r="N78">
            <v>0</v>
          </cell>
          <cell r="O78">
            <v>0</v>
          </cell>
          <cell r="P78">
            <v>0</v>
          </cell>
          <cell r="X78">
            <v>0</v>
          </cell>
          <cell r="AG78">
            <v>0</v>
          </cell>
          <cell r="AI78">
            <v>0</v>
          </cell>
          <cell r="AJ78">
            <v>0</v>
          </cell>
          <cell r="AM78">
            <v>0</v>
          </cell>
          <cell r="AN78">
            <v>0</v>
          </cell>
        </row>
        <row r="79">
          <cell r="C79">
            <v>500.00000000000006</v>
          </cell>
          <cell r="E79" t="str">
            <v>Clear and grub</v>
          </cell>
          <cell r="G79" t="str">
            <v>Total</v>
          </cell>
          <cell r="H79">
            <v>1233.0297313476563</v>
          </cell>
          <cell r="I79">
            <v>0</v>
          </cell>
          <cell r="J79">
            <v>0</v>
          </cell>
          <cell r="K79">
            <v>0</v>
          </cell>
          <cell r="L79">
            <v>0</v>
          </cell>
          <cell r="M79">
            <v>0</v>
          </cell>
          <cell r="N79">
            <v>0</v>
          </cell>
          <cell r="O79">
            <v>0</v>
          </cell>
          <cell r="P79">
            <v>0</v>
          </cell>
          <cell r="X79">
            <v>0</v>
          </cell>
          <cell r="AG79">
            <v>0</v>
          </cell>
          <cell r="AI79">
            <v>0</v>
          </cell>
          <cell r="AJ79">
            <v>0</v>
          </cell>
          <cell r="AM79">
            <v>616514.86567382817</v>
          </cell>
          <cell r="AN79">
            <v>616514.86567382817</v>
          </cell>
        </row>
        <row r="83">
          <cell r="C83" t="str">
            <v>URC</v>
          </cell>
          <cell r="D83" t="str">
            <v>URC no D&amp;B</v>
          </cell>
          <cell r="E83" t="str">
            <v>Topsoil Removal</v>
          </cell>
          <cell r="H83" t="str">
            <v>Volume (bcm)</v>
          </cell>
          <cell r="P83" t="str">
            <v>Total Plant Hours</v>
          </cell>
          <cell r="X83" t="str">
            <v>Total Plant Costs</v>
          </cell>
          <cell r="AG83" t="str">
            <v>Total Labour Costs</v>
          </cell>
          <cell r="AI83" t="str">
            <v>Total Ancillary Costs</v>
          </cell>
          <cell r="AJ83" t="str">
            <v>D&amp;B Cost</v>
          </cell>
          <cell r="AK83">
            <v>1.8</v>
          </cell>
          <cell r="AM83" t="str">
            <v>Total Sub Cont Costs</v>
          </cell>
          <cell r="AN83" t="str">
            <v>Total Direct Cost, $</v>
          </cell>
        </row>
        <row r="84">
          <cell r="B84">
            <v>10</v>
          </cell>
          <cell r="C84">
            <v>1.8</v>
          </cell>
          <cell r="D84">
            <v>1.8</v>
          </cell>
          <cell r="E84" t="str">
            <v>FY2005\Qtr1</v>
          </cell>
          <cell r="F84">
            <v>100875</v>
          </cell>
          <cell r="G84">
            <v>10</v>
          </cell>
          <cell r="H84">
            <v>106488.59619512976</v>
          </cell>
          <cell r="P84">
            <v>0</v>
          </cell>
          <cell r="X84">
            <v>0</v>
          </cell>
          <cell r="AG84">
            <v>0</v>
          </cell>
          <cell r="AI84">
            <v>0</v>
          </cell>
          <cell r="AK84">
            <v>1.8</v>
          </cell>
          <cell r="AM84">
            <v>191679.47315123357</v>
          </cell>
          <cell r="AN84">
            <v>191679.47315123357</v>
          </cell>
        </row>
        <row r="85">
          <cell r="B85">
            <v>11</v>
          </cell>
          <cell r="C85">
            <v>1.8</v>
          </cell>
          <cell r="D85">
            <v>1.8</v>
          </cell>
          <cell r="E85" t="str">
            <v>FY2005\Qtr2</v>
          </cell>
          <cell r="F85">
            <v>100875</v>
          </cell>
          <cell r="G85">
            <v>11</v>
          </cell>
          <cell r="H85">
            <v>118610.09442987022</v>
          </cell>
          <cell r="P85">
            <v>0</v>
          </cell>
          <cell r="X85">
            <v>0</v>
          </cell>
          <cell r="AG85">
            <v>0</v>
          </cell>
          <cell r="AI85">
            <v>0</v>
          </cell>
          <cell r="AK85">
            <v>1.8</v>
          </cell>
          <cell r="AM85">
            <v>213498.1699737664</v>
          </cell>
          <cell r="AN85">
            <v>213498.1699737664</v>
          </cell>
        </row>
        <row r="86">
          <cell r="B86">
            <v>12</v>
          </cell>
          <cell r="C86">
            <v>1.8</v>
          </cell>
          <cell r="D86">
            <v>1.8</v>
          </cell>
          <cell r="E86" t="str">
            <v>FY2005\Qtr3</v>
          </cell>
          <cell r="F86">
            <v>100875</v>
          </cell>
          <cell r="G86">
            <v>12</v>
          </cell>
          <cell r="H86">
            <v>166607.40737433842</v>
          </cell>
          <cell r="P86">
            <v>0</v>
          </cell>
          <cell r="X86">
            <v>0</v>
          </cell>
          <cell r="AG86">
            <v>0</v>
          </cell>
          <cell r="AI86">
            <v>0</v>
          </cell>
          <cell r="AK86">
            <v>1.8</v>
          </cell>
          <cell r="AM86">
            <v>299893.33327380917</v>
          </cell>
          <cell r="AN86">
            <v>299893.33327380917</v>
          </cell>
        </row>
        <row r="87">
          <cell r="B87">
            <v>13</v>
          </cell>
          <cell r="C87">
            <v>1.8</v>
          </cell>
          <cell r="D87">
            <v>1.8</v>
          </cell>
          <cell r="E87" t="str">
            <v>FY2005\Qtr4</v>
          </cell>
          <cell r="F87">
            <v>100875</v>
          </cell>
          <cell r="G87">
            <v>13</v>
          </cell>
          <cell r="H87">
            <v>145616.14012127637</v>
          </cell>
          <cell r="P87">
            <v>0</v>
          </cell>
          <cell r="X87">
            <v>0</v>
          </cell>
          <cell r="AG87">
            <v>0</v>
          </cell>
          <cell r="AI87">
            <v>0</v>
          </cell>
          <cell r="AK87">
            <v>1.8</v>
          </cell>
          <cell r="AM87">
            <v>262109.05221829747</v>
          </cell>
          <cell r="AN87">
            <v>262109.05221829747</v>
          </cell>
        </row>
        <row r="88">
          <cell r="B88">
            <v>14</v>
          </cell>
          <cell r="C88">
            <v>1.8467208320568169</v>
          </cell>
          <cell r="D88">
            <v>1.8467208320568169</v>
          </cell>
          <cell r="E88" t="str">
            <v>FY2006\Qtr1</v>
          </cell>
          <cell r="F88">
            <v>43500</v>
          </cell>
          <cell r="G88">
            <v>14</v>
          </cell>
          <cell r="H88">
            <v>111653.07832700523</v>
          </cell>
          <cell r="P88">
            <v>0</v>
          </cell>
          <cell r="X88">
            <v>0</v>
          </cell>
          <cell r="AG88">
            <v>0</v>
          </cell>
          <cell r="AI88">
            <v>0</v>
          </cell>
          <cell r="AK88">
            <v>1.8467208320568169</v>
          </cell>
          <cell r="AM88">
            <v>206192.06570975206</v>
          </cell>
          <cell r="AN88">
            <v>206192.06570975206</v>
          </cell>
        </row>
        <row r="89">
          <cell r="B89">
            <v>15</v>
          </cell>
          <cell r="C89">
            <v>1.8467208320568169</v>
          </cell>
          <cell r="D89">
            <v>1.8467208320568169</v>
          </cell>
          <cell r="E89" t="str">
            <v>FY2006\Qtr2</v>
          </cell>
          <cell r="F89">
            <v>43500</v>
          </cell>
          <cell r="G89">
            <v>15</v>
          </cell>
          <cell r="H89">
            <v>95767.170804350229</v>
          </cell>
          <cell r="P89">
            <v>0</v>
          </cell>
          <cell r="X89">
            <v>0</v>
          </cell>
          <cell r="AG89">
            <v>0</v>
          </cell>
          <cell r="AI89">
            <v>0</v>
          </cell>
          <cell r="AK89">
            <v>1.8467208320568169</v>
          </cell>
          <cell r="AM89">
            <v>176855.22935153695</v>
          </cell>
          <cell r="AN89">
            <v>176855.22935153695</v>
          </cell>
        </row>
        <row r="90">
          <cell r="B90">
            <v>16</v>
          </cell>
          <cell r="C90">
            <v>1.8467208320568169</v>
          </cell>
          <cell r="D90">
            <v>1.8467208320568169</v>
          </cell>
          <cell r="E90" t="str">
            <v>FY2006\Qtr3</v>
          </cell>
          <cell r="F90">
            <v>43500</v>
          </cell>
          <cell r="G90">
            <v>16</v>
          </cell>
          <cell r="H90">
            <v>99475.189603498438</v>
          </cell>
          <cell r="P90">
            <v>0</v>
          </cell>
          <cell r="X90">
            <v>0</v>
          </cell>
          <cell r="AG90">
            <v>0</v>
          </cell>
          <cell r="AI90">
            <v>0</v>
          </cell>
          <cell r="AK90">
            <v>1.8467208320568169</v>
          </cell>
          <cell r="AM90">
            <v>183702.90491358226</v>
          </cell>
          <cell r="AN90">
            <v>183702.90491358226</v>
          </cell>
        </row>
        <row r="91">
          <cell r="B91">
            <v>17</v>
          </cell>
          <cell r="C91">
            <v>1.8467208320568169</v>
          </cell>
          <cell r="D91">
            <v>1.8467208320568169</v>
          </cell>
          <cell r="E91" t="str">
            <v>FY2006\Qtr4</v>
          </cell>
          <cell r="F91">
            <v>43500</v>
          </cell>
          <cell r="G91">
            <v>17</v>
          </cell>
          <cell r="H91">
            <v>136161.73916015623</v>
          </cell>
          <cell r="P91">
            <v>0</v>
          </cell>
          <cell r="X91">
            <v>0</v>
          </cell>
          <cell r="AG91">
            <v>0</v>
          </cell>
          <cell r="AI91">
            <v>0</v>
          </cell>
          <cell r="AK91">
            <v>1.8467208320568169</v>
          </cell>
          <cell r="AM91">
            <v>251452.72023614697</v>
          </cell>
          <cell r="AN91">
            <v>251452.72023614697</v>
          </cell>
        </row>
        <row r="92">
          <cell r="B92">
            <v>18</v>
          </cell>
          <cell r="C92">
            <v>1.945977920760005</v>
          </cell>
          <cell r="D92">
            <v>1.945977920760005</v>
          </cell>
          <cell r="E92" t="str">
            <v>FY2007\Qtr1</v>
          </cell>
          <cell r="F92">
            <v>67875</v>
          </cell>
          <cell r="G92">
            <v>18</v>
          </cell>
          <cell r="H92">
            <v>119574.84423487075</v>
          </cell>
          <cell r="P92">
            <v>0</v>
          </cell>
          <cell r="X92">
            <v>0</v>
          </cell>
          <cell r="AG92">
            <v>0</v>
          </cell>
          <cell r="AI92">
            <v>0</v>
          </cell>
          <cell r="AK92">
            <v>1.945977920760005</v>
          </cell>
          <cell r="AM92">
            <v>232690.00675937525</v>
          </cell>
          <cell r="AN92">
            <v>232690.00675937525</v>
          </cell>
        </row>
        <row r="93">
          <cell r="B93">
            <v>19</v>
          </cell>
          <cell r="C93">
            <v>1.945977920760005</v>
          </cell>
          <cell r="D93">
            <v>1.945977920760005</v>
          </cell>
          <cell r="E93" t="str">
            <v>FY2007\Qtr2</v>
          </cell>
          <cell r="F93">
            <v>67875</v>
          </cell>
          <cell r="G93">
            <v>19</v>
          </cell>
          <cell r="H93">
            <v>76874.169857122615</v>
          </cell>
          <cell r="P93">
            <v>0</v>
          </cell>
          <cell r="X93">
            <v>0</v>
          </cell>
          <cell r="AG93">
            <v>0</v>
          </cell>
          <cell r="AI93">
            <v>0</v>
          </cell>
          <cell r="AK93">
            <v>1.945977920760005</v>
          </cell>
          <cell r="AM93">
            <v>149595.43721871491</v>
          </cell>
          <cell r="AN93">
            <v>149595.43721871491</v>
          </cell>
        </row>
        <row r="94">
          <cell r="B94">
            <v>20</v>
          </cell>
          <cell r="C94">
            <v>1.945977920760005</v>
          </cell>
          <cell r="D94">
            <v>1.945977920760005</v>
          </cell>
          <cell r="E94" t="str">
            <v>FY2007\Qtr3</v>
          </cell>
          <cell r="F94">
            <v>67875</v>
          </cell>
          <cell r="G94">
            <v>20</v>
          </cell>
          <cell r="H94">
            <v>71912.413593553501</v>
          </cell>
          <cell r="P94">
            <v>0</v>
          </cell>
          <cell r="X94">
            <v>0</v>
          </cell>
          <cell r="AG94">
            <v>0</v>
          </cell>
          <cell r="AI94">
            <v>0</v>
          </cell>
          <cell r="AK94">
            <v>1.945977920760005</v>
          </cell>
          <cell r="AM94">
            <v>139939.96908161676</v>
          </cell>
          <cell r="AN94">
            <v>139939.96908161676</v>
          </cell>
        </row>
        <row r="95">
          <cell r="B95">
            <v>21</v>
          </cell>
          <cell r="C95">
            <v>1.9459779207600052</v>
          </cell>
          <cell r="D95">
            <v>1.9459779207600052</v>
          </cell>
          <cell r="E95" t="str">
            <v>FY2007\Qtr4</v>
          </cell>
          <cell r="F95">
            <v>67875</v>
          </cell>
          <cell r="G95">
            <v>21</v>
          </cell>
          <cell r="H95">
            <v>157045.37134740769</v>
          </cell>
          <cell r="P95">
            <v>0</v>
          </cell>
          <cell r="X95">
            <v>0</v>
          </cell>
          <cell r="AG95">
            <v>0</v>
          </cell>
          <cell r="AI95">
            <v>0</v>
          </cell>
          <cell r="AK95">
            <v>1.945977920760005</v>
          </cell>
          <cell r="AM95">
            <v>305606.82519961131</v>
          </cell>
          <cell r="AN95">
            <v>305606.82519961131</v>
          </cell>
        </row>
        <row r="96">
          <cell r="B96">
            <v>22</v>
          </cell>
          <cell r="C96">
            <v>2.0419649403126883</v>
          </cell>
          <cell r="D96">
            <v>2.0419649403126883</v>
          </cell>
          <cell r="E96" t="str">
            <v>FY2008\Qtr1</v>
          </cell>
          <cell r="F96">
            <v>30000</v>
          </cell>
          <cell r="G96">
            <v>22</v>
          </cell>
          <cell r="H96">
            <v>63786.492873784337</v>
          </cell>
          <cell r="P96">
            <v>0</v>
          </cell>
          <cell r="X96">
            <v>0</v>
          </cell>
          <cell r="AG96">
            <v>0</v>
          </cell>
          <cell r="AI96">
            <v>0</v>
          </cell>
          <cell r="AK96">
            <v>2.0419649403126883</v>
          </cell>
          <cell r="AM96">
            <v>130249.78211377274</v>
          </cell>
          <cell r="AN96">
            <v>130249.78211377274</v>
          </cell>
        </row>
        <row r="97">
          <cell r="B97">
            <v>23</v>
          </cell>
          <cell r="C97">
            <v>2.0419649403126883</v>
          </cell>
          <cell r="D97">
            <v>2.0419649403126883</v>
          </cell>
          <cell r="E97" t="str">
            <v>FY2008\Qtr2</v>
          </cell>
          <cell r="F97">
            <v>30000</v>
          </cell>
          <cell r="G97">
            <v>23</v>
          </cell>
          <cell r="H97">
            <v>31823.254772948618</v>
          </cell>
          <cell r="P97">
            <v>0</v>
          </cell>
          <cell r="X97">
            <v>0</v>
          </cell>
          <cell r="AG97">
            <v>0</v>
          </cell>
          <cell r="AI97">
            <v>0</v>
          </cell>
          <cell r="AK97">
            <v>2.0419649403126883</v>
          </cell>
          <cell r="AM97">
            <v>64981.970532999498</v>
          </cell>
          <cell r="AN97">
            <v>64981.970532999498</v>
          </cell>
        </row>
        <row r="98">
          <cell r="B98">
            <v>24</v>
          </cell>
          <cell r="C98">
            <v>2.0419649403126883</v>
          </cell>
          <cell r="D98">
            <v>2.0419649403126883</v>
          </cell>
          <cell r="E98" t="str">
            <v>FY2008\Qtr3</v>
          </cell>
          <cell r="F98">
            <v>30000</v>
          </cell>
          <cell r="G98">
            <v>24</v>
          </cell>
          <cell r="H98">
            <v>30000</v>
          </cell>
          <cell r="P98">
            <v>0</v>
          </cell>
          <cell r="X98">
            <v>0</v>
          </cell>
          <cell r="AG98">
            <v>0</v>
          </cell>
          <cell r="AI98">
            <v>0</v>
          </cell>
          <cell r="AK98">
            <v>2.0419649403126883</v>
          </cell>
          <cell r="AM98">
            <v>61258.948209380651</v>
          </cell>
          <cell r="AN98">
            <v>61258.948209380651</v>
          </cell>
        </row>
        <row r="99">
          <cell r="B99">
            <v>25</v>
          </cell>
          <cell r="C99">
            <v>2.0419649403126883</v>
          </cell>
          <cell r="D99">
            <v>2.0419649403126883</v>
          </cell>
          <cell r="E99" t="str">
            <v>FY2008\Qtr4</v>
          </cell>
          <cell r="F99">
            <v>30000</v>
          </cell>
          <cell r="G99">
            <v>25</v>
          </cell>
          <cell r="H99">
            <v>131039.00452268909</v>
          </cell>
          <cell r="P99">
            <v>0</v>
          </cell>
          <cell r="X99">
            <v>0</v>
          </cell>
          <cell r="AG99">
            <v>0</v>
          </cell>
          <cell r="AI99">
            <v>0</v>
          </cell>
          <cell r="AK99">
            <v>2.0419649403126883</v>
          </cell>
          <cell r="AM99">
            <v>267577.05304880691</v>
          </cell>
          <cell r="AN99">
            <v>267577.05304880691</v>
          </cell>
        </row>
        <row r="100">
          <cell r="B100">
            <v>26</v>
          </cell>
          <cell r="C100">
            <v>2.120826036995163</v>
          </cell>
          <cell r="D100">
            <v>2.120826036995163</v>
          </cell>
          <cell r="E100" t="str">
            <v>FY2009\Qtr1</v>
          </cell>
          <cell r="F100">
            <v>30000</v>
          </cell>
          <cell r="G100">
            <v>26</v>
          </cell>
          <cell r="H100">
            <v>75537.246502701542</v>
          </cell>
          <cell r="P100">
            <v>0</v>
          </cell>
          <cell r="X100">
            <v>0</v>
          </cell>
          <cell r="AG100">
            <v>0</v>
          </cell>
          <cell r="AI100">
            <v>0</v>
          </cell>
          <cell r="AK100">
            <v>2.120826036995163</v>
          </cell>
          <cell r="AM100">
            <v>160201.35914585125</v>
          </cell>
          <cell r="AN100">
            <v>160201.35914585125</v>
          </cell>
        </row>
        <row r="101">
          <cell r="B101">
            <v>27</v>
          </cell>
          <cell r="C101">
            <v>2.120826036995163</v>
          </cell>
          <cell r="D101">
            <v>2.120826036995163</v>
          </cell>
          <cell r="E101" t="str">
            <v>FY2009\Qtr2</v>
          </cell>
          <cell r="F101">
            <v>30000</v>
          </cell>
          <cell r="G101">
            <v>27</v>
          </cell>
          <cell r="H101">
            <v>52152.743994140626</v>
          </cell>
          <cell r="P101">
            <v>0</v>
          </cell>
          <cell r="X101">
            <v>0</v>
          </cell>
          <cell r="AG101">
            <v>0</v>
          </cell>
          <cell r="AI101">
            <v>0</v>
          </cell>
          <cell r="AK101">
            <v>2.120826036995163</v>
          </cell>
          <cell r="AM101">
            <v>110606.89736351656</v>
          </cell>
          <cell r="AN101">
            <v>110606.89736351656</v>
          </cell>
        </row>
        <row r="102">
          <cell r="B102">
            <v>28</v>
          </cell>
          <cell r="C102">
            <v>2.120826036995163</v>
          </cell>
          <cell r="D102">
            <v>2.120826036995163</v>
          </cell>
          <cell r="E102" t="str">
            <v>FY2009\Qtr3</v>
          </cell>
          <cell r="F102">
            <v>30000</v>
          </cell>
          <cell r="G102">
            <v>28</v>
          </cell>
          <cell r="H102">
            <v>54532.544249631057</v>
          </cell>
          <cell r="P102">
            <v>0</v>
          </cell>
          <cell r="X102">
            <v>0</v>
          </cell>
          <cell r="AG102">
            <v>0</v>
          </cell>
          <cell r="AI102">
            <v>0</v>
          </cell>
          <cell r="AK102">
            <v>2.120826036995163</v>
          </cell>
          <cell r="AM102">
            <v>115654.03970820839</v>
          </cell>
          <cell r="AN102">
            <v>115654.03970820839</v>
          </cell>
        </row>
        <row r="103">
          <cell r="B103">
            <v>29</v>
          </cell>
          <cell r="C103">
            <v>2.120826036995163</v>
          </cell>
          <cell r="D103">
            <v>2.120826036995163</v>
          </cell>
          <cell r="E103" t="str">
            <v>FY2009\Qtr4</v>
          </cell>
          <cell r="F103">
            <v>30000</v>
          </cell>
          <cell r="G103">
            <v>29</v>
          </cell>
          <cell r="H103">
            <v>75861.256629999334</v>
          </cell>
          <cell r="P103">
            <v>0</v>
          </cell>
          <cell r="X103">
            <v>0</v>
          </cell>
          <cell r="AG103">
            <v>0</v>
          </cell>
          <cell r="AI103">
            <v>0</v>
          </cell>
          <cell r="AK103">
            <v>2.120826036995163</v>
          </cell>
          <cell r="AM103">
            <v>160888.52826007453</v>
          </cell>
          <cell r="AN103">
            <v>160888.52826007453</v>
          </cell>
        </row>
        <row r="104">
          <cell r="B104">
            <v>30</v>
          </cell>
          <cell r="C104">
            <v>2.295590789643438</v>
          </cell>
          <cell r="D104">
            <v>2.295590789643438</v>
          </cell>
          <cell r="E104" t="str">
            <v>FY2010</v>
          </cell>
          <cell r="F104">
            <v>0</v>
          </cell>
          <cell r="G104">
            <v>30</v>
          </cell>
          <cell r="H104">
            <v>167073.32285083836</v>
          </cell>
          <cell r="P104">
            <v>0</v>
          </cell>
          <cell r="X104">
            <v>0</v>
          </cell>
          <cell r="AG104">
            <v>0</v>
          </cell>
          <cell r="AI104">
            <v>0</v>
          </cell>
          <cell r="AK104">
            <v>2.295590789643438</v>
          </cell>
          <cell r="AM104">
            <v>383531.98113150906</v>
          </cell>
          <cell r="AN104">
            <v>383531.98113150906</v>
          </cell>
        </row>
        <row r="105">
          <cell r="B105">
            <v>31</v>
          </cell>
          <cell r="C105">
            <v>2.3642711614146457</v>
          </cell>
          <cell r="D105">
            <v>2.3642711614146457</v>
          </cell>
          <cell r="E105" t="str">
            <v>FY2011</v>
          </cell>
          <cell r="F105">
            <v>0</v>
          </cell>
          <cell r="G105">
            <v>31</v>
          </cell>
          <cell r="H105">
            <v>146737.96157226566</v>
          </cell>
          <cell r="P105">
            <v>0</v>
          </cell>
          <cell r="X105">
            <v>0</v>
          </cell>
          <cell r="AG105">
            <v>0</v>
          </cell>
          <cell r="AI105">
            <v>0</v>
          </cell>
          <cell r="AK105">
            <v>2.3642711614146457</v>
          </cell>
          <cell r="AM105">
            <v>346928.33083007816</v>
          </cell>
          <cell r="AN105">
            <v>346928.33083007816</v>
          </cell>
        </row>
        <row r="106">
          <cell r="B106">
            <v>32</v>
          </cell>
          <cell r="C106">
            <v>2.1304177980101522</v>
          </cell>
          <cell r="D106">
            <v>2.1304177980101522</v>
          </cell>
          <cell r="E106" t="str">
            <v>FY2012</v>
          </cell>
          <cell r="F106">
            <v>0</v>
          </cell>
          <cell r="G106">
            <v>32</v>
          </cell>
          <cell r="H106">
            <v>250591.82797851565</v>
          </cell>
          <cell r="P106">
            <v>0</v>
          </cell>
          <cell r="X106">
            <v>0</v>
          </cell>
          <cell r="AG106">
            <v>0</v>
          </cell>
          <cell r="AI106">
            <v>0</v>
          </cell>
          <cell r="AK106">
            <v>2.1304177980101522</v>
          </cell>
          <cell r="AM106">
            <v>533865.29036132817</v>
          </cell>
          <cell r="AN106">
            <v>533865.29036132817</v>
          </cell>
        </row>
        <row r="107">
          <cell r="B107">
            <v>33</v>
          </cell>
          <cell r="C107">
            <v>0</v>
          </cell>
          <cell r="D107">
            <v>0</v>
          </cell>
          <cell r="E107" t="str">
            <v>FY2013</v>
          </cell>
          <cell r="F107">
            <v>0</v>
          </cell>
          <cell r="G107">
            <v>33</v>
          </cell>
          <cell r="H107">
            <v>0</v>
          </cell>
          <cell r="P107">
            <v>0</v>
          </cell>
          <cell r="X107">
            <v>0</v>
          </cell>
          <cell r="AG107">
            <v>0</v>
          </cell>
          <cell r="AI107">
            <v>0</v>
          </cell>
          <cell r="AK107">
            <v>0</v>
          </cell>
          <cell r="AM107">
            <v>0</v>
          </cell>
          <cell r="AN107">
            <v>0</v>
          </cell>
        </row>
        <row r="108">
          <cell r="B108">
            <v>34</v>
          </cell>
          <cell r="C108">
            <v>0</v>
          </cell>
          <cell r="D108">
            <v>0</v>
          </cell>
          <cell r="E108" t="str">
            <v>FY2014</v>
          </cell>
          <cell r="F108">
            <v>0</v>
          </cell>
          <cell r="G108">
            <v>34</v>
          </cell>
          <cell r="H108">
            <v>0</v>
          </cell>
          <cell r="P108">
            <v>0</v>
          </cell>
          <cell r="X108">
            <v>0</v>
          </cell>
          <cell r="AG108">
            <v>0</v>
          </cell>
          <cell r="AI108">
            <v>0</v>
          </cell>
          <cell r="AK108">
            <v>0</v>
          </cell>
          <cell r="AM108">
            <v>0</v>
          </cell>
          <cell r="AN108">
            <v>0</v>
          </cell>
        </row>
        <row r="109">
          <cell r="B109">
            <v>35</v>
          </cell>
          <cell r="C109">
            <v>0</v>
          </cell>
          <cell r="D109">
            <v>0</v>
          </cell>
          <cell r="E109" t="str">
            <v>FY2015</v>
          </cell>
          <cell r="F109">
            <v>0</v>
          </cell>
          <cell r="G109">
            <v>35</v>
          </cell>
          <cell r="H109">
            <v>0</v>
          </cell>
          <cell r="P109">
            <v>0</v>
          </cell>
          <cell r="X109">
            <v>0</v>
          </cell>
          <cell r="AG109">
            <v>0</v>
          </cell>
          <cell r="AI109">
            <v>0</v>
          </cell>
          <cell r="AK109">
            <v>0</v>
          </cell>
          <cell r="AM109">
            <v>0</v>
          </cell>
          <cell r="AN109">
            <v>0</v>
          </cell>
        </row>
        <row r="110">
          <cell r="B110">
            <v>36</v>
          </cell>
          <cell r="C110">
            <v>0</v>
          </cell>
          <cell r="D110">
            <v>0</v>
          </cell>
          <cell r="E110" t="str">
            <v>FY2016</v>
          </cell>
          <cell r="F110">
            <v>0</v>
          </cell>
          <cell r="G110">
            <v>36</v>
          </cell>
          <cell r="H110">
            <v>0</v>
          </cell>
          <cell r="P110">
            <v>0</v>
          </cell>
          <cell r="X110">
            <v>0</v>
          </cell>
          <cell r="AG110">
            <v>0</v>
          </cell>
          <cell r="AI110">
            <v>0</v>
          </cell>
          <cell r="AK110">
            <v>0</v>
          </cell>
          <cell r="AM110">
            <v>0</v>
          </cell>
          <cell r="AN110">
            <v>0</v>
          </cell>
        </row>
        <row r="111">
          <cell r="B111">
            <v>37</v>
          </cell>
          <cell r="C111">
            <v>0</v>
          </cell>
          <cell r="D111">
            <v>0</v>
          </cell>
          <cell r="E111" t="str">
            <v>FY2017</v>
          </cell>
          <cell r="G111">
            <v>37</v>
          </cell>
          <cell r="H111">
            <v>0</v>
          </cell>
          <cell r="P111">
            <v>0</v>
          </cell>
          <cell r="X111">
            <v>0</v>
          </cell>
          <cell r="AG111">
            <v>0</v>
          </cell>
          <cell r="AI111">
            <v>0</v>
          </cell>
          <cell r="AK111">
            <v>0</v>
          </cell>
          <cell r="AM111">
            <v>0</v>
          </cell>
          <cell r="AN111">
            <v>0</v>
          </cell>
        </row>
        <row r="112">
          <cell r="B112">
            <v>38</v>
          </cell>
          <cell r="C112">
            <v>0</v>
          </cell>
          <cell r="D112">
            <v>0</v>
          </cell>
          <cell r="E112" t="str">
            <v>FY2018</v>
          </cell>
          <cell r="G112">
            <v>38</v>
          </cell>
          <cell r="H112">
            <v>0</v>
          </cell>
          <cell r="P112">
            <v>0</v>
          </cell>
          <cell r="X112">
            <v>0</v>
          </cell>
          <cell r="AG112">
            <v>0</v>
          </cell>
          <cell r="AI112">
            <v>0</v>
          </cell>
          <cell r="AK112">
            <v>0</v>
          </cell>
          <cell r="AM112">
            <v>0</v>
          </cell>
          <cell r="AN112">
            <v>0</v>
          </cell>
        </row>
        <row r="113">
          <cell r="B113">
            <v>39</v>
          </cell>
          <cell r="C113">
            <v>0</v>
          </cell>
          <cell r="D113">
            <v>0</v>
          </cell>
          <cell r="E113" t="str">
            <v>FY2019</v>
          </cell>
          <cell r="G113">
            <v>39</v>
          </cell>
          <cell r="H113">
            <v>0</v>
          </cell>
          <cell r="P113">
            <v>0</v>
          </cell>
          <cell r="X113">
            <v>0</v>
          </cell>
          <cell r="AG113">
            <v>0</v>
          </cell>
          <cell r="AI113">
            <v>0</v>
          </cell>
          <cell r="AK113">
            <v>0</v>
          </cell>
          <cell r="AM113">
            <v>0</v>
          </cell>
          <cell r="AN113">
            <v>0</v>
          </cell>
        </row>
        <row r="114">
          <cell r="B114">
            <v>40</v>
          </cell>
          <cell r="C114">
            <v>0</v>
          </cell>
          <cell r="D114">
            <v>0</v>
          </cell>
          <cell r="E114" t="str">
            <v>FY2020</v>
          </cell>
          <cell r="G114">
            <v>40</v>
          </cell>
          <cell r="H114">
            <v>0</v>
          </cell>
          <cell r="P114">
            <v>0</v>
          </cell>
          <cell r="X114">
            <v>0</v>
          </cell>
          <cell r="AG114">
            <v>0</v>
          </cell>
          <cell r="AI114">
            <v>0</v>
          </cell>
          <cell r="AK114">
            <v>0</v>
          </cell>
          <cell r="AM114">
            <v>0</v>
          </cell>
          <cell r="AN114">
            <v>0</v>
          </cell>
        </row>
        <row r="115">
          <cell r="B115">
            <v>41</v>
          </cell>
          <cell r="C115">
            <v>0</v>
          </cell>
          <cell r="D115">
            <v>0</v>
          </cell>
          <cell r="E115" t="str">
            <v>FY2021</v>
          </cell>
          <cell r="G115">
            <v>41</v>
          </cell>
          <cell r="H115">
            <v>0</v>
          </cell>
          <cell r="P115">
            <v>0</v>
          </cell>
          <cell r="X115">
            <v>0</v>
          </cell>
          <cell r="AG115">
            <v>0</v>
          </cell>
          <cell r="AI115">
            <v>0</v>
          </cell>
          <cell r="AK115">
            <v>0</v>
          </cell>
          <cell r="AM115">
            <v>0</v>
          </cell>
          <cell r="AN115">
            <v>0</v>
          </cell>
        </row>
        <row r="116">
          <cell r="B116">
            <v>42</v>
          </cell>
          <cell r="C116">
            <v>0</v>
          </cell>
          <cell r="D116">
            <v>0</v>
          </cell>
          <cell r="E116" t="str">
            <v>FY2022</v>
          </cell>
          <cell r="G116">
            <v>42</v>
          </cell>
          <cell r="H116">
            <v>0</v>
          </cell>
          <cell r="P116">
            <v>0</v>
          </cell>
          <cell r="X116">
            <v>0</v>
          </cell>
          <cell r="AG116">
            <v>0</v>
          </cell>
          <cell r="AI116">
            <v>0</v>
          </cell>
          <cell r="AK116">
            <v>0</v>
          </cell>
          <cell r="AM116">
            <v>0</v>
          </cell>
          <cell r="AN116">
            <v>0</v>
          </cell>
        </row>
        <row r="117">
          <cell r="B117">
            <v>43</v>
          </cell>
          <cell r="C117">
            <v>0</v>
          </cell>
          <cell r="D117">
            <v>0</v>
          </cell>
          <cell r="E117" t="str">
            <v>FY2023</v>
          </cell>
          <cell r="G117">
            <v>43</v>
          </cell>
          <cell r="H117">
            <v>0</v>
          </cell>
          <cell r="P117">
            <v>0</v>
          </cell>
          <cell r="X117">
            <v>0</v>
          </cell>
          <cell r="AG117">
            <v>0</v>
          </cell>
          <cell r="AI117">
            <v>0</v>
          </cell>
          <cell r="AK117">
            <v>0</v>
          </cell>
          <cell r="AM117">
            <v>0</v>
          </cell>
          <cell r="AN117">
            <v>0</v>
          </cell>
        </row>
        <row r="118">
          <cell r="B118">
            <v>44</v>
          </cell>
          <cell r="C118">
            <v>0</v>
          </cell>
          <cell r="D118">
            <v>0</v>
          </cell>
          <cell r="E118" t="str">
            <v>FY2024</v>
          </cell>
          <cell r="G118">
            <v>44</v>
          </cell>
          <cell r="H118">
            <v>0</v>
          </cell>
          <cell r="P118">
            <v>0</v>
          </cell>
          <cell r="X118">
            <v>0</v>
          </cell>
          <cell r="AG118">
            <v>0</v>
          </cell>
          <cell r="AI118">
            <v>0</v>
          </cell>
          <cell r="AK118">
            <v>0</v>
          </cell>
          <cell r="AM118">
            <v>0</v>
          </cell>
          <cell r="AN118">
            <v>0</v>
          </cell>
        </row>
        <row r="119">
          <cell r="B119">
            <v>45</v>
          </cell>
          <cell r="C119">
            <v>0</v>
          </cell>
          <cell r="D119">
            <v>0</v>
          </cell>
          <cell r="E119" t="str">
            <v>FY2025</v>
          </cell>
          <cell r="G119">
            <v>45</v>
          </cell>
          <cell r="H119">
            <v>0</v>
          </cell>
          <cell r="P119">
            <v>0</v>
          </cell>
          <cell r="X119">
            <v>0</v>
          </cell>
          <cell r="AG119">
            <v>0</v>
          </cell>
          <cell r="AI119">
            <v>0</v>
          </cell>
          <cell r="AK119">
            <v>0</v>
          </cell>
          <cell r="AM119">
            <v>0</v>
          </cell>
          <cell r="AN119">
            <v>0</v>
          </cell>
        </row>
        <row r="120">
          <cell r="B120">
            <v>46</v>
          </cell>
          <cell r="C120">
            <v>0</v>
          </cell>
          <cell r="D120">
            <v>0</v>
          </cell>
          <cell r="E120" t="str">
            <v>FY2026</v>
          </cell>
          <cell r="G120">
            <v>46</v>
          </cell>
          <cell r="H120">
            <v>0</v>
          </cell>
          <cell r="P120">
            <v>0</v>
          </cell>
          <cell r="X120">
            <v>0</v>
          </cell>
          <cell r="AG120">
            <v>0</v>
          </cell>
          <cell r="AI120">
            <v>0</v>
          </cell>
          <cell r="AK120">
            <v>0</v>
          </cell>
          <cell r="AM120">
            <v>0</v>
          </cell>
          <cell r="AN120">
            <v>0</v>
          </cell>
        </row>
        <row r="121">
          <cell r="B121">
            <v>47</v>
          </cell>
          <cell r="C121">
            <v>0</v>
          </cell>
          <cell r="D121">
            <v>0</v>
          </cell>
          <cell r="E121" t="str">
            <v>FY2027</v>
          </cell>
          <cell r="G121">
            <v>47</v>
          </cell>
          <cell r="H121">
            <v>0</v>
          </cell>
          <cell r="P121">
            <v>0</v>
          </cell>
          <cell r="X121">
            <v>0</v>
          </cell>
          <cell r="AG121">
            <v>0</v>
          </cell>
          <cell r="AI121">
            <v>0</v>
          </cell>
          <cell r="AK121">
            <v>0</v>
          </cell>
          <cell r="AM121">
            <v>0</v>
          </cell>
          <cell r="AN121">
            <v>0</v>
          </cell>
        </row>
        <row r="122">
          <cell r="B122">
            <v>48</v>
          </cell>
          <cell r="C122">
            <v>0</v>
          </cell>
          <cell r="D122">
            <v>0</v>
          </cell>
          <cell r="E122" t="str">
            <v>FY2028</v>
          </cell>
          <cell r="G122">
            <v>48</v>
          </cell>
          <cell r="H122">
            <v>0</v>
          </cell>
          <cell r="P122">
            <v>0</v>
          </cell>
          <cell r="X122">
            <v>0</v>
          </cell>
          <cell r="AG122">
            <v>0</v>
          </cell>
          <cell r="AI122">
            <v>0</v>
          </cell>
          <cell r="AK122">
            <v>0</v>
          </cell>
          <cell r="AM122">
            <v>0</v>
          </cell>
          <cell r="AN122">
            <v>0</v>
          </cell>
        </row>
        <row r="123">
          <cell r="B123">
            <v>49</v>
          </cell>
          <cell r="C123">
            <v>0</v>
          </cell>
          <cell r="D123">
            <v>0</v>
          </cell>
          <cell r="E123" t="str">
            <v>FY2029</v>
          </cell>
          <cell r="G123">
            <v>49</v>
          </cell>
          <cell r="H123">
            <v>0</v>
          </cell>
          <cell r="P123">
            <v>0</v>
          </cell>
          <cell r="X123">
            <v>0</v>
          </cell>
          <cell r="AG123">
            <v>0</v>
          </cell>
          <cell r="AI123">
            <v>0</v>
          </cell>
          <cell r="AK123">
            <v>0</v>
          </cell>
          <cell r="AM123">
            <v>0</v>
          </cell>
          <cell r="AN123">
            <v>0</v>
          </cell>
        </row>
        <row r="124">
          <cell r="B124">
            <v>50</v>
          </cell>
          <cell r="C124">
            <v>0</v>
          </cell>
          <cell r="D124">
            <v>0</v>
          </cell>
          <cell r="E124" t="str">
            <v>FY2030</v>
          </cell>
          <cell r="G124">
            <v>50</v>
          </cell>
          <cell r="H124">
            <v>0</v>
          </cell>
          <cell r="P124">
            <v>0</v>
          </cell>
          <cell r="X124">
            <v>0</v>
          </cell>
          <cell r="AG124">
            <v>0</v>
          </cell>
          <cell r="AI124">
            <v>0</v>
          </cell>
          <cell r="AK124">
            <v>0</v>
          </cell>
          <cell r="AM124">
            <v>0</v>
          </cell>
          <cell r="AN124">
            <v>0</v>
          </cell>
        </row>
        <row r="125">
          <cell r="B125">
            <v>51</v>
          </cell>
          <cell r="C125">
            <v>0</v>
          </cell>
          <cell r="D125">
            <v>0</v>
          </cell>
          <cell r="E125" t="str">
            <v>FY2031</v>
          </cell>
          <cell r="G125">
            <v>51</v>
          </cell>
          <cell r="H125">
            <v>0</v>
          </cell>
          <cell r="P125">
            <v>0</v>
          </cell>
          <cell r="X125">
            <v>0</v>
          </cell>
          <cell r="AG125">
            <v>0</v>
          </cell>
          <cell r="AI125">
            <v>0</v>
          </cell>
          <cell r="AK125">
            <v>0</v>
          </cell>
          <cell r="AM125">
            <v>0</v>
          </cell>
          <cell r="AN125">
            <v>0</v>
          </cell>
        </row>
        <row r="126">
          <cell r="H126">
            <v>2484921.8709960934</v>
          </cell>
          <cell r="I126">
            <v>0</v>
          </cell>
          <cell r="J126">
            <v>0</v>
          </cell>
          <cell r="K126">
            <v>0</v>
          </cell>
          <cell r="L126">
            <v>0</v>
          </cell>
          <cell r="M126">
            <v>0</v>
          </cell>
          <cell r="N126">
            <v>0</v>
          </cell>
          <cell r="O126">
            <v>0</v>
          </cell>
          <cell r="P126">
            <v>0</v>
          </cell>
          <cell r="X126">
            <v>0</v>
          </cell>
          <cell r="AG126">
            <v>0</v>
          </cell>
          <cell r="AI126">
            <v>0</v>
          </cell>
          <cell r="AJ126">
            <v>0</v>
          </cell>
          <cell r="AM126">
            <v>4948959.3677929696</v>
          </cell>
          <cell r="AN126">
            <v>4948959.3677929696</v>
          </cell>
        </row>
        <row r="127">
          <cell r="C127">
            <v>1.8</v>
          </cell>
          <cell r="D127">
            <v>1.8</v>
          </cell>
          <cell r="G127">
            <v>2005</v>
          </cell>
          <cell r="H127">
            <v>537322.23812061478</v>
          </cell>
          <cell r="I127">
            <v>0</v>
          </cell>
          <cell r="J127">
            <v>0</v>
          </cell>
          <cell r="K127">
            <v>0</v>
          </cell>
          <cell r="L127">
            <v>0</v>
          </cell>
          <cell r="M127">
            <v>0</v>
          </cell>
          <cell r="N127">
            <v>0</v>
          </cell>
          <cell r="O127">
            <v>0</v>
          </cell>
          <cell r="P127">
            <v>0</v>
          </cell>
          <cell r="X127">
            <v>0</v>
          </cell>
          <cell r="AG127">
            <v>0</v>
          </cell>
          <cell r="AI127">
            <v>0</v>
          </cell>
          <cell r="AJ127">
            <v>0</v>
          </cell>
          <cell r="AM127">
            <v>967180.02861710661</v>
          </cell>
          <cell r="AN127">
            <v>967180.02861710661</v>
          </cell>
        </row>
        <row r="128">
          <cell r="C128">
            <v>1.8467208320568169</v>
          </cell>
          <cell r="D128">
            <v>1.8467208320568169</v>
          </cell>
          <cell r="G128">
            <v>2006</v>
          </cell>
          <cell r="H128">
            <v>443057.1778950101</v>
          </cell>
          <cell r="I128">
            <v>0</v>
          </cell>
          <cell r="J128">
            <v>0</v>
          </cell>
          <cell r="K128">
            <v>0</v>
          </cell>
          <cell r="L128">
            <v>0</v>
          </cell>
          <cell r="M128">
            <v>0</v>
          </cell>
          <cell r="N128">
            <v>0</v>
          </cell>
          <cell r="O128">
            <v>0</v>
          </cell>
          <cell r="P128">
            <v>0</v>
          </cell>
          <cell r="X128">
            <v>0</v>
          </cell>
          <cell r="AG128">
            <v>0</v>
          </cell>
          <cell r="AI128">
            <v>0</v>
          </cell>
          <cell r="AJ128">
            <v>0</v>
          </cell>
          <cell r="AM128">
            <v>818202.92021101818</v>
          </cell>
          <cell r="AN128">
            <v>818202.92021101818</v>
          </cell>
        </row>
        <row r="129">
          <cell r="C129">
            <v>1.9459779207600052</v>
          </cell>
          <cell r="D129">
            <v>1.9459779207600052</v>
          </cell>
          <cell r="G129">
            <v>2007</v>
          </cell>
          <cell r="H129">
            <v>425406.79903295456</v>
          </cell>
          <cell r="I129">
            <v>0</v>
          </cell>
          <cell r="J129">
            <v>0</v>
          </cell>
          <cell r="K129">
            <v>0</v>
          </cell>
          <cell r="L129">
            <v>0</v>
          </cell>
          <cell r="M129">
            <v>0</v>
          </cell>
          <cell r="N129">
            <v>0</v>
          </cell>
          <cell r="O129">
            <v>0</v>
          </cell>
          <cell r="P129">
            <v>0</v>
          </cell>
          <cell r="X129">
            <v>0</v>
          </cell>
          <cell r="AG129">
            <v>0</v>
          </cell>
          <cell r="AI129">
            <v>0</v>
          </cell>
          <cell r="AJ129">
            <v>0</v>
          </cell>
          <cell r="AM129">
            <v>827832.23825931828</v>
          </cell>
          <cell r="AN129">
            <v>827832.23825931828</v>
          </cell>
        </row>
        <row r="130">
          <cell r="C130">
            <v>2.0419649403126883</v>
          </cell>
          <cell r="D130">
            <v>2.0419649403126883</v>
          </cell>
          <cell r="G130">
            <v>2008</v>
          </cell>
          <cell r="H130">
            <v>256648.75216942205</v>
          </cell>
          <cell r="I130">
            <v>0</v>
          </cell>
          <cell r="J130">
            <v>0</v>
          </cell>
          <cell r="K130">
            <v>0</v>
          </cell>
          <cell r="L130">
            <v>0</v>
          </cell>
          <cell r="M130">
            <v>0</v>
          </cell>
          <cell r="N130">
            <v>0</v>
          </cell>
          <cell r="O130">
            <v>0</v>
          </cell>
          <cell r="P130">
            <v>0</v>
          </cell>
          <cell r="X130">
            <v>0</v>
          </cell>
          <cell r="AG130">
            <v>0</v>
          </cell>
          <cell r="AI130">
            <v>0</v>
          </cell>
          <cell r="AJ130">
            <v>0</v>
          </cell>
          <cell r="AM130">
            <v>524067.75390495977</v>
          </cell>
          <cell r="AN130">
            <v>524067.75390495977</v>
          </cell>
        </row>
        <row r="131">
          <cell r="C131">
            <v>2.1208260369951635</v>
          </cell>
          <cell r="D131">
            <v>2.1208260369951635</v>
          </cell>
          <cell r="G131">
            <v>2009</v>
          </cell>
          <cell r="H131">
            <v>258083.79137647257</v>
          </cell>
          <cell r="I131">
            <v>0</v>
          </cell>
          <cell r="J131">
            <v>0</v>
          </cell>
          <cell r="K131">
            <v>0</v>
          </cell>
          <cell r="L131">
            <v>0</v>
          </cell>
          <cell r="M131">
            <v>0</v>
          </cell>
          <cell r="N131">
            <v>0</v>
          </cell>
          <cell r="O131">
            <v>0</v>
          </cell>
          <cell r="P131">
            <v>0</v>
          </cell>
          <cell r="X131">
            <v>0</v>
          </cell>
          <cell r="AG131">
            <v>0</v>
          </cell>
          <cell r="AI131">
            <v>0</v>
          </cell>
          <cell r="AJ131">
            <v>0</v>
          </cell>
          <cell r="AM131">
            <v>547350.82447765081</v>
          </cell>
          <cell r="AN131">
            <v>547350.82447765081</v>
          </cell>
        </row>
        <row r="132">
          <cell r="C132">
            <v>2.295590789643438</v>
          </cell>
          <cell r="D132">
            <v>2.295590789643438</v>
          </cell>
          <cell r="G132">
            <v>2010</v>
          </cell>
          <cell r="H132">
            <v>167073.32285083836</v>
          </cell>
          <cell r="I132">
            <v>0</v>
          </cell>
          <cell r="J132">
            <v>0</v>
          </cell>
          <cell r="K132">
            <v>0</v>
          </cell>
          <cell r="L132">
            <v>0</v>
          </cell>
          <cell r="M132">
            <v>0</v>
          </cell>
          <cell r="N132">
            <v>0</v>
          </cell>
          <cell r="O132">
            <v>0</v>
          </cell>
          <cell r="P132">
            <v>0</v>
          </cell>
          <cell r="X132">
            <v>0</v>
          </cell>
          <cell r="AG132">
            <v>0</v>
          </cell>
          <cell r="AI132">
            <v>0</v>
          </cell>
          <cell r="AJ132">
            <v>0</v>
          </cell>
          <cell r="AM132">
            <v>383531.98113150906</v>
          </cell>
          <cell r="AN132">
            <v>383531.98113150906</v>
          </cell>
        </row>
        <row r="133">
          <cell r="C133">
            <v>2.3642711614146457</v>
          </cell>
          <cell r="D133">
            <v>1.9915955610343405</v>
          </cell>
          <cell r="G133">
            <v>2011</v>
          </cell>
          <cell r="H133">
            <v>146737.96157226566</v>
          </cell>
          <cell r="I133">
            <v>0</v>
          </cell>
          <cell r="J133">
            <v>0</v>
          </cell>
          <cell r="K133">
            <v>0</v>
          </cell>
          <cell r="L133">
            <v>0</v>
          </cell>
          <cell r="M133">
            <v>0</v>
          </cell>
          <cell r="N133">
            <v>0</v>
          </cell>
          <cell r="O133">
            <v>0</v>
          </cell>
          <cell r="P133">
            <v>0</v>
          </cell>
          <cell r="X133">
            <v>0</v>
          </cell>
          <cell r="AG133">
            <v>0</v>
          </cell>
          <cell r="AI133">
            <v>0</v>
          </cell>
          <cell r="AJ133">
            <v>0</v>
          </cell>
          <cell r="AM133">
            <v>346928.33083007816</v>
          </cell>
          <cell r="AN133">
            <v>346928.33083007816</v>
          </cell>
        </row>
        <row r="134">
          <cell r="C134">
            <v>2.1304177980101522</v>
          </cell>
          <cell r="D134">
            <v>2.1304177980101522</v>
          </cell>
          <cell r="G134">
            <v>2012</v>
          </cell>
          <cell r="H134">
            <v>250591.82797851565</v>
          </cell>
          <cell r="I134">
            <v>0</v>
          </cell>
          <cell r="J134">
            <v>0</v>
          </cell>
          <cell r="K134">
            <v>0</v>
          </cell>
          <cell r="L134">
            <v>0</v>
          </cell>
          <cell r="M134">
            <v>0</v>
          </cell>
          <cell r="N134">
            <v>0</v>
          </cell>
          <cell r="O134">
            <v>0</v>
          </cell>
          <cell r="P134">
            <v>0</v>
          </cell>
          <cell r="X134">
            <v>0</v>
          </cell>
          <cell r="AG134">
            <v>0</v>
          </cell>
          <cell r="AI134">
            <v>0</v>
          </cell>
          <cell r="AJ134">
            <v>0</v>
          </cell>
          <cell r="AM134">
            <v>533865.29036132817</v>
          </cell>
          <cell r="AN134">
            <v>533865.29036132817</v>
          </cell>
        </row>
        <row r="135">
          <cell r="C135">
            <v>0</v>
          </cell>
          <cell r="D135">
            <v>0</v>
          </cell>
          <cell r="G135">
            <v>2013</v>
          </cell>
          <cell r="H135">
            <v>0</v>
          </cell>
          <cell r="I135">
            <v>0</v>
          </cell>
          <cell r="J135">
            <v>0</v>
          </cell>
          <cell r="K135">
            <v>0</v>
          </cell>
          <cell r="L135">
            <v>0</v>
          </cell>
          <cell r="M135">
            <v>0</v>
          </cell>
          <cell r="N135">
            <v>0</v>
          </cell>
          <cell r="O135">
            <v>0</v>
          </cell>
          <cell r="P135">
            <v>0</v>
          </cell>
          <cell r="X135">
            <v>0</v>
          </cell>
          <cell r="AG135">
            <v>0</v>
          </cell>
          <cell r="AI135">
            <v>0</v>
          </cell>
          <cell r="AJ135">
            <v>0</v>
          </cell>
          <cell r="AM135">
            <v>0</v>
          </cell>
          <cell r="AN135">
            <v>0</v>
          </cell>
        </row>
        <row r="136">
          <cell r="C136">
            <v>0</v>
          </cell>
          <cell r="D136" t="e">
            <v>#VALUE!</v>
          </cell>
          <cell r="G136">
            <v>2014</v>
          </cell>
          <cell r="H136">
            <v>0</v>
          </cell>
          <cell r="I136">
            <v>0</v>
          </cell>
          <cell r="J136">
            <v>0</v>
          </cell>
          <cell r="K136">
            <v>0</v>
          </cell>
          <cell r="L136">
            <v>0</v>
          </cell>
          <cell r="M136">
            <v>0</v>
          </cell>
          <cell r="N136">
            <v>0</v>
          </cell>
          <cell r="O136">
            <v>0</v>
          </cell>
          <cell r="P136">
            <v>0</v>
          </cell>
          <cell r="X136">
            <v>0</v>
          </cell>
          <cell r="AG136">
            <v>0</v>
          </cell>
          <cell r="AI136">
            <v>0</v>
          </cell>
          <cell r="AJ136">
            <v>0</v>
          </cell>
          <cell r="AM136">
            <v>0</v>
          </cell>
          <cell r="AN136">
            <v>0</v>
          </cell>
        </row>
        <row r="137">
          <cell r="C137">
            <v>0</v>
          </cell>
          <cell r="D137">
            <v>0</v>
          </cell>
          <cell r="G137">
            <v>2015</v>
          </cell>
          <cell r="H137">
            <v>0</v>
          </cell>
          <cell r="I137">
            <v>0</v>
          </cell>
          <cell r="J137">
            <v>0</v>
          </cell>
          <cell r="K137">
            <v>0</v>
          </cell>
          <cell r="L137">
            <v>0</v>
          </cell>
          <cell r="M137">
            <v>0</v>
          </cell>
          <cell r="N137">
            <v>0</v>
          </cell>
          <cell r="O137">
            <v>0</v>
          </cell>
          <cell r="P137">
            <v>0</v>
          </cell>
          <cell r="X137">
            <v>0</v>
          </cell>
          <cell r="AG137">
            <v>0</v>
          </cell>
          <cell r="AI137">
            <v>0</v>
          </cell>
          <cell r="AJ137">
            <v>0</v>
          </cell>
          <cell r="AM137">
            <v>0</v>
          </cell>
          <cell r="AN137">
            <v>0</v>
          </cell>
        </row>
        <row r="138">
          <cell r="C138">
            <v>0</v>
          </cell>
          <cell r="D138">
            <v>0</v>
          </cell>
          <cell r="G138">
            <v>2016</v>
          </cell>
          <cell r="H138">
            <v>0</v>
          </cell>
          <cell r="I138">
            <v>0</v>
          </cell>
          <cell r="J138">
            <v>0</v>
          </cell>
          <cell r="K138">
            <v>0</v>
          </cell>
          <cell r="L138">
            <v>0</v>
          </cell>
          <cell r="M138">
            <v>0</v>
          </cell>
          <cell r="N138">
            <v>0</v>
          </cell>
          <cell r="O138">
            <v>0</v>
          </cell>
          <cell r="P138">
            <v>0</v>
          </cell>
          <cell r="X138">
            <v>0</v>
          </cell>
          <cell r="AG138">
            <v>0</v>
          </cell>
          <cell r="AI138">
            <v>0</v>
          </cell>
          <cell r="AJ138">
            <v>0</v>
          </cell>
          <cell r="AM138">
            <v>0</v>
          </cell>
          <cell r="AN138">
            <v>0</v>
          </cell>
        </row>
        <row r="139">
          <cell r="C139">
            <v>0</v>
          </cell>
          <cell r="D139">
            <v>0</v>
          </cell>
          <cell r="G139">
            <v>2017</v>
          </cell>
          <cell r="H139">
            <v>0</v>
          </cell>
          <cell r="I139">
            <v>0</v>
          </cell>
          <cell r="J139">
            <v>0</v>
          </cell>
          <cell r="K139">
            <v>0</v>
          </cell>
          <cell r="L139">
            <v>0</v>
          </cell>
          <cell r="M139">
            <v>0</v>
          </cell>
          <cell r="N139">
            <v>0</v>
          </cell>
          <cell r="O139">
            <v>0</v>
          </cell>
          <cell r="P139">
            <v>0</v>
          </cell>
          <cell r="X139">
            <v>0</v>
          </cell>
          <cell r="AG139">
            <v>0</v>
          </cell>
          <cell r="AI139">
            <v>0</v>
          </cell>
          <cell r="AJ139">
            <v>0</v>
          </cell>
          <cell r="AM139">
            <v>0</v>
          </cell>
          <cell r="AN139">
            <v>0</v>
          </cell>
        </row>
        <row r="140">
          <cell r="C140">
            <v>0</v>
          </cell>
          <cell r="D140">
            <v>0</v>
          </cell>
          <cell r="G140">
            <v>2018</v>
          </cell>
          <cell r="H140">
            <v>0</v>
          </cell>
          <cell r="I140">
            <v>0</v>
          </cell>
          <cell r="J140">
            <v>0</v>
          </cell>
          <cell r="K140">
            <v>0</v>
          </cell>
          <cell r="L140">
            <v>0</v>
          </cell>
          <cell r="M140">
            <v>0</v>
          </cell>
          <cell r="N140">
            <v>0</v>
          </cell>
          <cell r="O140">
            <v>0</v>
          </cell>
          <cell r="P140">
            <v>0</v>
          </cell>
          <cell r="X140">
            <v>0</v>
          </cell>
          <cell r="AG140">
            <v>0</v>
          </cell>
          <cell r="AI140">
            <v>0</v>
          </cell>
          <cell r="AJ140">
            <v>0</v>
          </cell>
          <cell r="AM140">
            <v>0</v>
          </cell>
          <cell r="AN140">
            <v>0</v>
          </cell>
        </row>
        <row r="141">
          <cell r="C141">
            <v>0</v>
          </cell>
          <cell r="D141">
            <v>0</v>
          </cell>
          <cell r="G141">
            <v>2019</v>
          </cell>
          <cell r="H141">
            <v>0</v>
          </cell>
          <cell r="I141">
            <v>0</v>
          </cell>
          <cell r="J141">
            <v>0</v>
          </cell>
          <cell r="K141">
            <v>0</v>
          </cell>
          <cell r="L141">
            <v>0</v>
          </cell>
          <cell r="M141">
            <v>0</v>
          </cell>
          <cell r="N141">
            <v>0</v>
          </cell>
          <cell r="O141">
            <v>0</v>
          </cell>
          <cell r="P141">
            <v>0</v>
          </cell>
          <cell r="X141">
            <v>0</v>
          </cell>
          <cell r="AG141">
            <v>0</v>
          </cell>
          <cell r="AI141">
            <v>0</v>
          </cell>
          <cell r="AJ141">
            <v>0</v>
          </cell>
          <cell r="AM141">
            <v>0</v>
          </cell>
          <cell r="AN141">
            <v>0</v>
          </cell>
        </row>
        <row r="142">
          <cell r="C142">
            <v>0</v>
          </cell>
          <cell r="D142">
            <v>0</v>
          </cell>
          <cell r="G142">
            <v>2020</v>
          </cell>
          <cell r="H142">
            <v>0</v>
          </cell>
          <cell r="I142">
            <v>0</v>
          </cell>
          <cell r="J142">
            <v>0</v>
          </cell>
          <cell r="K142">
            <v>0</v>
          </cell>
          <cell r="L142">
            <v>0</v>
          </cell>
          <cell r="M142">
            <v>0</v>
          </cell>
          <cell r="N142">
            <v>0</v>
          </cell>
          <cell r="O142">
            <v>0</v>
          </cell>
          <cell r="P142">
            <v>0</v>
          </cell>
          <cell r="X142">
            <v>0</v>
          </cell>
          <cell r="AG142">
            <v>0</v>
          </cell>
          <cell r="AI142">
            <v>0</v>
          </cell>
          <cell r="AJ142">
            <v>0</v>
          </cell>
          <cell r="AM142">
            <v>0</v>
          </cell>
          <cell r="AN142">
            <v>0</v>
          </cell>
        </row>
        <row r="143">
          <cell r="C143">
            <v>0</v>
          </cell>
          <cell r="D143">
            <v>2.0383000128407818</v>
          </cell>
          <cell r="G143">
            <v>2021</v>
          </cell>
          <cell r="H143">
            <v>0</v>
          </cell>
          <cell r="I143">
            <v>0</v>
          </cell>
          <cell r="J143">
            <v>0</v>
          </cell>
          <cell r="K143">
            <v>0</v>
          </cell>
          <cell r="L143">
            <v>0</v>
          </cell>
          <cell r="M143">
            <v>0</v>
          </cell>
          <cell r="N143">
            <v>0</v>
          </cell>
          <cell r="O143">
            <v>0</v>
          </cell>
          <cell r="P143">
            <v>0</v>
          </cell>
          <cell r="X143">
            <v>0</v>
          </cell>
          <cell r="AG143">
            <v>0</v>
          </cell>
          <cell r="AI143">
            <v>0</v>
          </cell>
          <cell r="AJ143">
            <v>0</v>
          </cell>
          <cell r="AM143">
            <v>0</v>
          </cell>
          <cell r="AN143">
            <v>0</v>
          </cell>
        </row>
        <row r="144">
          <cell r="C144">
            <v>0</v>
          </cell>
          <cell r="D144">
            <v>0</v>
          </cell>
          <cell r="G144">
            <v>2022</v>
          </cell>
          <cell r="H144">
            <v>0</v>
          </cell>
          <cell r="I144">
            <v>0</v>
          </cell>
          <cell r="J144">
            <v>0</v>
          </cell>
          <cell r="K144">
            <v>0</v>
          </cell>
          <cell r="L144">
            <v>0</v>
          </cell>
          <cell r="M144">
            <v>0</v>
          </cell>
          <cell r="N144">
            <v>0</v>
          </cell>
          <cell r="O144">
            <v>0</v>
          </cell>
          <cell r="P144">
            <v>0</v>
          </cell>
          <cell r="X144">
            <v>0</v>
          </cell>
          <cell r="AG144">
            <v>0</v>
          </cell>
          <cell r="AI144">
            <v>0</v>
          </cell>
          <cell r="AJ144">
            <v>0</v>
          </cell>
          <cell r="AM144">
            <v>0</v>
          </cell>
          <cell r="AN144">
            <v>0</v>
          </cell>
        </row>
        <row r="145">
          <cell r="C145">
            <v>0</v>
          </cell>
          <cell r="D145">
            <v>0</v>
          </cell>
          <cell r="G145">
            <v>2023</v>
          </cell>
          <cell r="H145">
            <v>0</v>
          </cell>
          <cell r="I145">
            <v>0</v>
          </cell>
          <cell r="J145">
            <v>0</v>
          </cell>
          <cell r="K145">
            <v>0</v>
          </cell>
          <cell r="L145">
            <v>0</v>
          </cell>
          <cell r="M145">
            <v>0</v>
          </cell>
          <cell r="N145">
            <v>0</v>
          </cell>
          <cell r="O145">
            <v>0</v>
          </cell>
          <cell r="P145">
            <v>0</v>
          </cell>
          <cell r="X145">
            <v>0</v>
          </cell>
          <cell r="AG145">
            <v>0</v>
          </cell>
          <cell r="AI145">
            <v>0</v>
          </cell>
          <cell r="AJ145">
            <v>0</v>
          </cell>
          <cell r="AM145">
            <v>0</v>
          </cell>
          <cell r="AN145">
            <v>0</v>
          </cell>
        </row>
        <row r="146">
          <cell r="C146">
            <v>0</v>
          </cell>
          <cell r="D146">
            <v>2.0147543985514464</v>
          </cell>
          <cell r="G146">
            <v>2024</v>
          </cell>
          <cell r="H146">
            <v>0</v>
          </cell>
          <cell r="I146">
            <v>0</v>
          </cell>
          <cell r="J146">
            <v>0</v>
          </cell>
          <cell r="K146">
            <v>0</v>
          </cell>
          <cell r="L146">
            <v>0</v>
          </cell>
          <cell r="M146">
            <v>0</v>
          </cell>
          <cell r="N146">
            <v>0</v>
          </cell>
          <cell r="O146">
            <v>0</v>
          </cell>
          <cell r="P146">
            <v>0</v>
          </cell>
          <cell r="X146">
            <v>0</v>
          </cell>
          <cell r="AG146">
            <v>0</v>
          </cell>
          <cell r="AI146">
            <v>0</v>
          </cell>
          <cell r="AJ146">
            <v>0</v>
          </cell>
          <cell r="AM146">
            <v>0</v>
          </cell>
          <cell r="AN146">
            <v>0</v>
          </cell>
        </row>
        <row r="147">
          <cell r="C147">
            <v>0</v>
          </cell>
          <cell r="D147">
            <v>0</v>
          </cell>
          <cell r="G147">
            <v>2025</v>
          </cell>
          <cell r="H147">
            <v>0</v>
          </cell>
          <cell r="I147">
            <v>0</v>
          </cell>
          <cell r="J147">
            <v>0</v>
          </cell>
          <cell r="K147">
            <v>0</v>
          </cell>
          <cell r="L147">
            <v>0</v>
          </cell>
          <cell r="M147">
            <v>0</v>
          </cell>
          <cell r="N147">
            <v>0</v>
          </cell>
          <cell r="O147">
            <v>0</v>
          </cell>
          <cell r="P147">
            <v>0</v>
          </cell>
          <cell r="X147">
            <v>0</v>
          </cell>
          <cell r="AG147">
            <v>0</v>
          </cell>
          <cell r="AI147">
            <v>0</v>
          </cell>
          <cell r="AJ147">
            <v>0</v>
          </cell>
          <cell r="AM147">
            <v>0</v>
          </cell>
          <cell r="AN147">
            <v>0</v>
          </cell>
        </row>
        <row r="148">
          <cell r="C148">
            <v>0</v>
          </cell>
          <cell r="D148">
            <v>0</v>
          </cell>
          <cell r="G148">
            <v>2026</v>
          </cell>
          <cell r="H148">
            <v>0</v>
          </cell>
          <cell r="I148">
            <v>0</v>
          </cell>
          <cell r="J148">
            <v>0</v>
          </cell>
          <cell r="K148">
            <v>0</v>
          </cell>
          <cell r="L148">
            <v>0</v>
          </cell>
          <cell r="M148">
            <v>0</v>
          </cell>
          <cell r="N148">
            <v>0</v>
          </cell>
          <cell r="O148">
            <v>0</v>
          </cell>
          <cell r="P148">
            <v>0</v>
          </cell>
          <cell r="X148">
            <v>0</v>
          </cell>
          <cell r="AG148">
            <v>0</v>
          </cell>
          <cell r="AI148">
            <v>0</v>
          </cell>
          <cell r="AJ148">
            <v>0</v>
          </cell>
          <cell r="AM148">
            <v>0</v>
          </cell>
          <cell r="AN148">
            <v>0</v>
          </cell>
        </row>
        <row r="149">
          <cell r="C149">
            <v>0</v>
          </cell>
          <cell r="D149">
            <v>0</v>
          </cell>
          <cell r="G149">
            <v>2027</v>
          </cell>
          <cell r="H149">
            <v>0</v>
          </cell>
          <cell r="I149">
            <v>0</v>
          </cell>
          <cell r="J149">
            <v>0</v>
          </cell>
          <cell r="K149">
            <v>0</v>
          </cell>
          <cell r="L149">
            <v>0</v>
          </cell>
          <cell r="M149">
            <v>0</v>
          </cell>
          <cell r="N149">
            <v>0</v>
          </cell>
          <cell r="O149">
            <v>0</v>
          </cell>
          <cell r="P149">
            <v>0</v>
          </cell>
          <cell r="X149">
            <v>0</v>
          </cell>
          <cell r="AG149">
            <v>0</v>
          </cell>
          <cell r="AI149">
            <v>0</v>
          </cell>
          <cell r="AJ149">
            <v>0</v>
          </cell>
          <cell r="AM149">
            <v>0</v>
          </cell>
          <cell r="AN149">
            <v>0</v>
          </cell>
        </row>
        <row r="150">
          <cell r="C150">
            <v>0</v>
          </cell>
          <cell r="D150">
            <v>0</v>
          </cell>
          <cell r="G150">
            <v>2028</v>
          </cell>
          <cell r="H150">
            <v>0</v>
          </cell>
          <cell r="I150">
            <v>0</v>
          </cell>
          <cell r="J150">
            <v>0</v>
          </cell>
          <cell r="K150">
            <v>0</v>
          </cell>
          <cell r="L150">
            <v>0</v>
          </cell>
          <cell r="M150">
            <v>0</v>
          </cell>
          <cell r="N150">
            <v>0</v>
          </cell>
          <cell r="O150">
            <v>0</v>
          </cell>
          <cell r="P150">
            <v>0</v>
          </cell>
          <cell r="X150">
            <v>0</v>
          </cell>
          <cell r="AG150">
            <v>0</v>
          </cell>
          <cell r="AI150">
            <v>0</v>
          </cell>
          <cell r="AJ150">
            <v>0</v>
          </cell>
          <cell r="AM150">
            <v>0</v>
          </cell>
          <cell r="AN150">
            <v>0</v>
          </cell>
        </row>
        <row r="151">
          <cell r="C151">
            <v>0</v>
          </cell>
          <cell r="D151">
            <v>0</v>
          </cell>
          <cell r="G151">
            <v>2029</v>
          </cell>
          <cell r="H151">
            <v>0</v>
          </cell>
          <cell r="I151">
            <v>0</v>
          </cell>
          <cell r="J151">
            <v>0</v>
          </cell>
          <cell r="K151">
            <v>0</v>
          </cell>
          <cell r="L151">
            <v>0</v>
          </cell>
          <cell r="M151">
            <v>0</v>
          </cell>
          <cell r="N151">
            <v>0</v>
          </cell>
          <cell r="O151">
            <v>0</v>
          </cell>
          <cell r="P151">
            <v>0</v>
          </cell>
          <cell r="X151">
            <v>0</v>
          </cell>
          <cell r="AG151">
            <v>0</v>
          </cell>
          <cell r="AI151">
            <v>0</v>
          </cell>
          <cell r="AJ151">
            <v>0</v>
          </cell>
          <cell r="AM151">
            <v>0</v>
          </cell>
          <cell r="AN151">
            <v>0</v>
          </cell>
        </row>
        <row r="152">
          <cell r="C152">
            <v>0</v>
          </cell>
          <cell r="D152">
            <v>0</v>
          </cell>
          <cell r="G152">
            <v>2030</v>
          </cell>
          <cell r="H152">
            <v>0</v>
          </cell>
          <cell r="I152">
            <v>0</v>
          </cell>
          <cell r="J152">
            <v>0</v>
          </cell>
          <cell r="K152">
            <v>0</v>
          </cell>
          <cell r="L152">
            <v>0</v>
          </cell>
          <cell r="M152">
            <v>0</v>
          </cell>
          <cell r="N152">
            <v>0</v>
          </cell>
          <cell r="O152">
            <v>0</v>
          </cell>
          <cell r="P152">
            <v>0</v>
          </cell>
          <cell r="X152">
            <v>0</v>
          </cell>
          <cell r="AG152">
            <v>0</v>
          </cell>
          <cell r="AI152">
            <v>0</v>
          </cell>
          <cell r="AJ152">
            <v>0</v>
          </cell>
          <cell r="AM152">
            <v>0</v>
          </cell>
          <cell r="AN152">
            <v>0</v>
          </cell>
        </row>
        <row r="153">
          <cell r="C153">
            <v>0</v>
          </cell>
          <cell r="D153">
            <v>0</v>
          </cell>
          <cell r="G153">
            <v>2031</v>
          </cell>
          <cell r="H153">
            <v>0</v>
          </cell>
          <cell r="I153">
            <v>0</v>
          </cell>
          <cell r="J153">
            <v>0</v>
          </cell>
          <cell r="K153">
            <v>0</v>
          </cell>
          <cell r="L153">
            <v>0</v>
          </cell>
          <cell r="M153">
            <v>0</v>
          </cell>
          <cell r="N153">
            <v>0</v>
          </cell>
          <cell r="O153">
            <v>0</v>
          </cell>
          <cell r="P153">
            <v>0</v>
          </cell>
          <cell r="X153">
            <v>0</v>
          </cell>
          <cell r="AG153">
            <v>0</v>
          </cell>
          <cell r="AI153">
            <v>0</v>
          </cell>
          <cell r="AJ153">
            <v>0</v>
          </cell>
          <cell r="AM153">
            <v>0</v>
          </cell>
          <cell r="AN153">
            <v>0</v>
          </cell>
        </row>
        <row r="154">
          <cell r="C154">
            <v>1.9915955610343405</v>
          </cell>
          <cell r="E154" t="str">
            <v>Topsoil Removal</v>
          </cell>
          <cell r="G154" t="str">
            <v>Total</v>
          </cell>
          <cell r="H154">
            <v>2484921.8709960938</v>
          </cell>
          <cell r="I154">
            <v>0</v>
          </cell>
          <cell r="J154">
            <v>0</v>
          </cell>
          <cell r="K154">
            <v>0</v>
          </cell>
          <cell r="L154">
            <v>0</v>
          </cell>
          <cell r="M154">
            <v>0</v>
          </cell>
          <cell r="N154">
            <v>0</v>
          </cell>
          <cell r="O154">
            <v>0</v>
          </cell>
          <cell r="P154">
            <v>0</v>
          </cell>
          <cell r="X154">
            <v>0</v>
          </cell>
          <cell r="AG154">
            <v>0</v>
          </cell>
          <cell r="AI154">
            <v>0</v>
          </cell>
          <cell r="AJ154">
            <v>0</v>
          </cell>
          <cell r="AM154">
            <v>4948959.3677929686</v>
          </cell>
          <cell r="AN154">
            <v>4948959.3677929686</v>
          </cell>
        </row>
        <row r="158">
          <cell r="C158" t="str">
            <v>URC</v>
          </cell>
          <cell r="D158" t="str">
            <v>URC no D&amp;B</v>
          </cell>
          <cell r="E158" t="str">
            <v>Unconsolidated EX5500</v>
          </cell>
          <cell r="H158" t="str">
            <v>Volume (bcm)</v>
          </cell>
          <cell r="I158" t="str">
            <v>Excavator Operating Hrs</v>
          </cell>
          <cell r="J158" t="str">
            <v>Excavator/Truck Operating Hrs</v>
          </cell>
          <cell r="P158" t="str">
            <v>Total Plant Hours</v>
          </cell>
          <cell r="Q158" t="str">
            <v>Excavator Operating Hrs</v>
          </cell>
          <cell r="R158" t="str">
            <v>Excavator/Truck Operating Hrs</v>
          </cell>
          <cell r="X158" t="str">
            <v>Total Plant Costs</v>
          </cell>
          <cell r="Y158" t="str">
            <v>Excavator Operating Hrs</v>
          </cell>
          <cell r="Z158" t="str">
            <v>Excavator/Truck Operating Hrs</v>
          </cell>
          <cell r="AF158" t="str">
            <v>Labour Rate ($/hr)</v>
          </cell>
          <cell r="AG158" t="str">
            <v>Total Labour Costs</v>
          </cell>
          <cell r="AH158" t="str">
            <v>Anc Unit Rate</v>
          </cell>
          <cell r="AI158" t="str">
            <v>Total Ancillary Costs</v>
          </cell>
          <cell r="AJ158" t="str">
            <v>D&amp;B Cost</v>
          </cell>
          <cell r="AK158" t="str">
            <v>Sub Cont Rates</v>
          </cell>
          <cell r="AM158" t="str">
            <v>Total Sub Cont Costs</v>
          </cell>
          <cell r="AN158" t="str">
            <v>Total Direct Cost, $</v>
          </cell>
        </row>
        <row r="159">
          <cell r="B159">
            <v>10</v>
          </cell>
          <cell r="C159">
            <v>2.1819005451664029</v>
          </cell>
          <cell r="D159">
            <v>2.1819005451664029</v>
          </cell>
          <cell r="E159" t="str">
            <v>FY2005\Qtr1</v>
          </cell>
          <cell r="G159">
            <v>10</v>
          </cell>
          <cell r="H159">
            <v>843446.77752692997</v>
          </cell>
          <cell r="I159">
            <v>534</v>
          </cell>
          <cell r="J159">
            <v>2670</v>
          </cell>
          <cell r="P159">
            <v>3204</v>
          </cell>
          <cell r="Q159">
            <v>782.45</v>
          </cell>
          <cell r="R159">
            <v>312.31</v>
          </cell>
          <cell r="X159">
            <v>1251696</v>
          </cell>
          <cell r="Y159">
            <v>1.1615944042410997</v>
          </cell>
          <cell r="Z159">
            <v>1.1615944042410997</v>
          </cell>
          <cell r="AF159">
            <v>60.464100528801609</v>
          </cell>
          <cell r="AG159">
            <v>225032.17370485415</v>
          </cell>
          <cell r="AH159">
            <v>0.4310749885915488</v>
          </cell>
          <cell r="AI159">
            <v>363588.80999999994</v>
          </cell>
          <cell r="AN159">
            <v>1840316.9837048543</v>
          </cell>
        </row>
        <row r="160">
          <cell r="B160">
            <v>11</v>
          </cell>
          <cell r="C160">
            <v>2.2342465335789585</v>
          </cell>
          <cell r="D160">
            <v>2.2342465335789585</v>
          </cell>
          <cell r="E160" t="str">
            <v>FY2005\Qtr2</v>
          </cell>
          <cell r="G160">
            <v>11</v>
          </cell>
          <cell r="H160">
            <v>1796837.10184807</v>
          </cell>
          <cell r="I160">
            <v>1159.1002401326728</v>
          </cell>
          <cell r="J160">
            <v>5525.3082267858172</v>
          </cell>
          <cell r="P160">
            <v>6684.4084669184904</v>
          </cell>
          <cell r="Q160">
            <v>797.08</v>
          </cell>
          <cell r="R160">
            <v>320.52999999999997</v>
          </cell>
          <cell r="X160">
            <v>2694922.6653366089</v>
          </cell>
          <cell r="Y160">
            <v>1.1615944042410997</v>
          </cell>
          <cell r="Z160">
            <v>1.1615944042410997</v>
          </cell>
          <cell r="AF160">
            <v>60.464100528801609</v>
          </cell>
          <cell r="AG160">
            <v>469477.82997559285</v>
          </cell>
          <cell r="AH160">
            <v>0.47315172311585368</v>
          </cell>
          <cell r="AI160">
            <v>850176.57089791098</v>
          </cell>
          <cell r="AN160">
            <v>4014577.0662101125</v>
          </cell>
        </row>
        <row r="161">
          <cell r="B161">
            <v>12</v>
          </cell>
          <cell r="C161">
            <v>1.9851474114124188</v>
          </cell>
          <cell r="D161">
            <v>1.9851474114124188</v>
          </cell>
          <cell r="E161" t="str">
            <v>FY2005\Qtr3</v>
          </cell>
          <cell r="G161">
            <v>12</v>
          </cell>
          <cell r="H161">
            <v>1950617.2176539185</v>
          </cell>
          <cell r="I161">
            <v>1260.9867672121352</v>
          </cell>
          <cell r="J161">
            <v>5636.809023549964</v>
          </cell>
          <cell r="P161">
            <v>6897.7957907620994</v>
          </cell>
          <cell r="Q161">
            <v>788.77</v>
          </cell>
          <cell r="R161">
            <v>320.52999999999997</v>
          </cell>
          <cell r="X161">
            <v>2801394.9286923856</v>
          </cell>
          <cell r="Y161">
            <v>1.1615944042410997</v>
          </cell>
          <cell r="Z161">
            <v>1.1615944042410997</v>
          </cell>
          <cell r="AF161">
            <v>60.464100528801609</v>
          </cell>
          <cell r="AG161">
            <v>484465.03763027111</v>
          </cell>
          <cell r="AH161">
            <v>0.30062420686761043</v>
          </cell>
          <cell r="AI161">
            <v>586402.75395951432</v>
          </cell>
          <cell r="AN161">
            <v>3872262.7202821709</v>
          </cell>
        </row>
        <row r="162">
          <cell r="B162">
            <v>13</v>
          </cell>
          <cell r="C162">
            <v>1.9272795020331615</v>
          </cell>
          <cell r="D162">
            <v>1.9272795020331615</v>
          </cell>
          <cell r="E162" t="str">
            <v>FY2005\Qtr4</v>
          </cell>
          <cell r="G162">
            <v>13</v>
          </cell>
          <cell r="H162">
            <v>1807292.8099863355</v>
          </cell>
          <cell r="I162">
            <v>1161.84147608327</v>
          </cell>
          <cell r="J162">
            <v>5160.9854973212341</v>
          </cell>
          <cell r="P162">
            <v>6322.8269734045043</v>
          </cell>
          <cell r="Q162">
            <v>782.4</v>
          </cell>
          <cell r="R162">
            <v>313.81</v>
          </cell>
          <cell r="X162">
            <v>2528593.6298019271</v>
          </cell>
          <cell r="Y162">
            <v>1.1615944042410997</v>
          </cell>
          <cell r="Z162">
            <v>1.1615944042410997</v>
          </cell>
          <cell r="AF162">
            <v>60.464100528801609</v>
          </cell>
          <cell r="AG162">
            <v>444082.24025745929</v>
          </cell>
          <cell r="AH162">
            <v>0.28245700640122123</v>
          </cell>
          <cell r="AI162">
            <v>510482.51679919148</v>
          </cell>
          <cell r="AN162">
            <v>3483158.3868585778</v>
          </cell>
        </row>
        <row r="163">
          <cell r="B163">
            <v>14</v>
          </cell>
          <cell r="C163">
            <v>1.888454330640013</v>
          </cell>
          <cell r="D163">
            <v>1.888454330640013</v>
          </cell>
          <cell r="E163" t="str">
            <v>FY2006\Qtr1</v>
          </cell>
          <cell r="G163">
            <v>14</v>
          </cell>
          <cell r="H163">
            <v>1669072.9122249754</v>
          </cell>
          <cell r="I163">
            <v>1068.4509029536325</v>
          </cell>
          <cell r="J163">
            <v>4602.1549756260556</v>
          </cell>
          <cell r="P163">
            <v>5670.6058785796886</v>
          </cell>
          <cell r="Q163">
            <v>774.96</v>
          </cell>
          <cell r="R163">
            <v>316.19</v>
          </cell>
          <cell r="X163">
            <v>2283162.0934961494</v>
          </cell>
          <cell r="Y163">
            <v>1.1598527097269065</v>
          </cell>
          <cell r="Z163">
            <v>1.1598527097269065</v>
          </cell>
          <cell r="AF163">
            <v>60.464100528801609</v>
          </cell>
          <cell r="AG163">
            <v>397676.4761922076</v>
          </cell>
          <cell r="AH163">
            <v>0.28227011301069649</v>
          </cell>
          <cell r="AI163">
            <v>471129.39955683611</v>
          </cell>
          <cell r="AN163">
            <v>3151967.9692451931</v>
          </cell>
        </row>
        <row r="164">
          <cell r="B164">
            <v>15</v>
          </cell>
          <cell r="C164">
            <v>2.0383000128407818</v>
          </cell>
          <cell r="D164">
            <v>2.0383000128407818</v>
          </cell>
          <cell r="E164" t="str">
            <v>FY2006\Qtr2</v>
          </cell>
          <cell r="G164">
            <v>15</v>
          </cell>
          <cell r="H164">
            <v>1773412.9569207008</v>
          </cell>
          <cell r="I164">
            <v>1140.6082582449385</v>
          </cell>
          <cell r="J164">
            <v>5298.9961424308185</v>
          </cell>
          <cell r="P164">
            <v>6439.6044006757566</v>
          </cell>
          <cell r="Q164">
            <v>787.9</v>
          </cell>
          <cell r="R164">
            <v>324.27</v>
          </cell>
          <cell r="X164">
            <v>2616990.7257772284</v>
          </cell>
          <cell r="Y164">
            <v>1.1598527097269065</v>
          </cell>
          <cell r="Z164">
            <v>1.1598527097269065</v>
          </cell>
          <cell r="AF164">
            <v>60.464100528801609</v>
          </cell>
          <cell r="AG164">
            <v>451605.92024321557</v>
          </cell>
          <cell r="AH164">
            <v>0.30796606324076314</v>
          </cell>
          <cell r="AI164">
            <v>546151.00684302929</v>
          </cell>
          <cell r="AN164">
            <v>3614747.6528634736</v>
          </cell>
        </row>
        <row r="165">
          <cell r="B165">
            <v>16</v>
          </cell>
          <cell r="C165">
            <v>1.8368045215378019</v>
          </cell>
          <cell r="D165">
            <v>1.8368045215378019</v>
          </cell>
          <cell r="E165" t="str">
            <v>FY2006\Qtr3</v>
          </cell>
          <cell r="G165">
            <v>16</v>
          </cell>
          <cell r="H165">
            <v>1209682.0942348717</v>
          </cell>
          <cell r="I165">
            <v>772.54227665657652</v>
          </cell>
          <cell r="J165">
            <v>3143.3199013026401</v>
          </cell>
          <cell r="P165">
            <v>3915.8621779592168</v>
          </cell>
          <cell r="Q165">
            <v>780.56</v>
          </cell>
          <cell r="R165">
            <v>317.55</v>
          </cell>
          <cell r="X165">
            <v>1601176.8341257107</v>
          </cell>
          <cell r="Y165">
            <v>1.1598527097269065</v>
          </cell>
          <cell r="Z165">
            <v>1.1598527097269065</v>
          </cell>
          <cell r="AF165">
            <v>60.464100528801609</v>
          </cell>
          <cell r="AG165">
            <v>274617.26410356816</v>
          </cell>
          <cell r="AH165">
            <v>0.28615405959496787</v>
          </cell>
          <cell r="AI165">
            <v>346155.44208465103</v>
          </cell>
          <cell r="AN165">
            <v>2221949.5403139298</v>
          </cell>
        </row>
        <row r="166">
          <cell r="B166">
            <v>17</v>
          </cell>
          <cell r="C166">
            <v>1.6882853464474821</v>
          </cell>
          <cell r="D166">
            <v>1.6882853464474821</v>
          </cell>
          <cell r="E166" t="str">
            <v>FY2006\Qtr4</v>
          </cell>
          <cell r="G166">
            <v>17</v>
          </cell>
          <cell r="H166">
            <v>1219066.2396003949</v>
          </cell>
          <cell r="I166">
            <v>775.72098682591036</v>
          </cell>
          <cell r="J166">
            <v>2755.8073268288313</v>
          </cell>
          <cell r="P166">
            <v>3531.5283136547414</v>
          </cell>
          <cell r="Q166">
            <v>775.1</v>
          </cell>
          <cell r="R166">
            <v>315.06</v>
          </cell>
          <cell r="X166">
            <v>1469505.9932794548</v>
          </cell>
          <cell r="Y166">
            <v>1.1598527097269065</v>
          </cell>
          <cell r="Z166">
            <v>1.1598527097269065</v>
          </cell>
          <cell r="AF166">
            <v>60.464100528801609</v>
          </cell>
          <cell r="AG166">
            <v>247664.14126086072</v>
          </cell>
          <cell r="AH166">
            <v>0.27969073627831109</v>
          </cell>
          <cell r="AI166">
            <v>340961.53412586643</v>
          </cell>
          <cell r="AN166">
            <v>2058131.6686661819</v>
          </cell>
        </row>
        <row r="167">
          <cell r="B167">
            <v>18</v>
          </cell>
          <cell r="C167">
            <v>1.7414387431948497</v>
          </cell>
          <cell r="D167">
            <v>1.7414387431948497</v>
          </cell>
          <cell r="E167" t="str">
            <v>FY2007\Qtr1</v>
          </cell>
          <cell r="G167">
            <v>18</v>
          </cell>
          <cell r="H167">
            <v>1398434.575400664</v>
          </cell>
          <cell r="I167">
            <v>895.52403226493323</v>
          </cell>
          <cell r="J167">
            <v>3349.2330977265724</v>
          </cell>
          <cell r="P167">
            <v>4244.7571299915053</v>
          </cell>
          <cell r="Q167">
            <v>770.27</v>
          </cell>
          <cell r="R167">
            <v>315.13</v>
          </cell>
          <cell r="X167">
            <v>1745239.1224192847</v>
          </cell>
          <cell r="Y167">
            <v>1.1543631952116367</v>
          </cell>
          <cell r="Z167">
            <v>1.1543631952116367</v>
          </cell>
          <cell r="AF167">
            <v>60.464100528801609</v>
          </cell>
          <cell r="AG167">
            <v>296273.57280993805</v>
          </cell>
          <cell r="AH167">
            <v>0.28158303657781941</v>
          </cell>
          <cell r="AI167">
            <v>393775.45419673255</v>
          </cell>
          <cell r="AN167">
            <v>2435288.1494259555</v>
          </cell>
        </row>
        <row r="168">
          <cell r="B168">
            <v>19</v>
          </cell>
          <cell r="C168">
            <v>2.0147543985514464</v>
          </cell>
          <cell r="D168">
            <v>2.0147543985514464</v>
          </cell>
          <cell r="E168" t="str">
            <v>FY2007\Qtr2</v>
          </cell>
          <cell r="G168">
            <v>19</v>
          </cell>
          <cell r="H168">
            <v>1254398.6033004627</v>
          </cell>
          <cell r="I168">
            <v>810.84014070051899</v>
          </cell>
          <cell r="J168">
            <v>3666.1369790560748</v>
          </cell>
          <cell r="P168">
            <v>4476.9771197565933</v>
          </cell>
          <cell r="Q168">
            <v>781.18</v>
          </cell>
          <cell r="R168">
            <v>326.58999999999997</v>
          </cell>
          <cell r="X168">
            <v>1830735.7771023547</v>
          </cell>
          <cell r="Y168">
            <v>1.1543631952116367</v>
          </cell>
          <cell r="Z168">
            <v>1.1543631952116367</v>
          </cell>
          <cell r="AF168">
            <v>60.464100528801609</v>
          </cell>
          <cell r="AG168">
            <v>312481.95504209836</v>
          </cell>
          <cell r="AH168">
            <v>0.30619244184533384</v>
          </cell>
          <cell r="AI168">
            <v>384087.37139194494</v>
          </cell>
          <cell r="AN168">
            <v>2527305.1035363982</v>
          </cell>
        </row>
        <row r="169">
          <cell r="B169">
            <v>20</v>
          </cell>
          <cell r="C169">
            <v>2.2509731563801965</v>
          </cell>
          <cell r="D169">
            <v>2.2509731563801965</v>
          </cell>
          <cell r="E169" t="str">
            <v>FY2007\Qtr3</v>
          </cell>
          <cell r="G169">
            <v>20</v>
          </cell>
          <cell r="H169">
            <v>498807.32442144275</v>
          </cell>
          <cell r="I169">
            <v>327.68792236456278</v>
          </cell>
          <cell r="J169">
            <v>1802.2835730050954</v>
          </cell>
          <cell r="P169">
            <v>2129.971495369658</v>
          </cell>
          <cell r="Q169">
            <v>775.07</v>
          </cell>
          <cell r="R169">
            <v>320.08999999999997</v>
          </cell>
          <cell r="X169">
            <v>830874.02687030262</v>
          </cell>
          <cell r="Y169">
            <v>1.1543631952116367</v>
          </cell>
          <cell r="Z169">
            <v>1.1543631952116367</v>
          </cell>
          <cell r="AF169">
            <v>60.464100528801609</v>
          </cell>
          <cell r="AG169">
            <v>148666.75420785684</v>
          </cell>
          <cell r="AH169">
            <v>0.28720732312121133</v>
          </cell>
          <cell r="AI169">
            <v>143261.11640033621</v>
          </cell>
          <cell r="AN169">
            <v>1122801.8974784957</v>
          </cell>
        </row>
        <row r="170">
          <cell r="B170">
            <v>21</v>
          </cell>
          <cell r="C170">
            <v>1.8162896549712493</v>
          </cell>
          <cell r="D170">
            <v>1.8162896549712493</v>
          </cell>
          <cell r="E170" t="str">
            <v>FY2007\Qtr4</v>
          </cell>
          <cell r="G170">
            <v>21</v>
          </cell>
          <cell r="H170">
            <v>2323918.9081772589</v>
          </cell>
          <cell r="I170">
            <v>1489.1524642076479</v>
          </cell>
          <cell r="J170">
            <v>5858.4290801356838</v>
          </cell>
          <cell r="P170">
            <v>7347.5815443433312</v>
          </cell>
          <cell r="Q170">
            <v>769.48</v>
          </cell>
          <cell r="R170">
            <v>323.47000000000003</v>
          </cell>
          <cell r="X170">
            <v>3040899.0927099911</v>
          </cell>
          <cell r="Y170">
            <v>1.1543631952116367</v>
          </cell>
          <cell r="Z170">
            <v>1.1543631952116367</v>
          </cell>
          <cell r="AF170">
            <v>60.464100528801609</v>
          </cell>
          <cell r="AG170">
            <v>512843.060036115</v>
          </cell>
          <cell r="AH170">
            <v>0.28708734922752377</v>
          </cell>
          <cell r="AI170">
            <v>667167.71916833043</v>
          </cell>
          <cell r="AN170">
            <v>4220909.8719144361</v>
          </cell>
        </row>
        <row r="171">
          <cell r="B171">
            <v>22</v>
          </cell>
          <cell r="C171">
            <v>1.8756979416102963</v>
          </cell>
          <cell r="D171">
            <v>1.8756979416102963</v>
          </cell>
          <cell r="E171" t="str">
            <v>FY2008\Qtr1</v>
          </cell>
          <cell r="G171">
            <v>22</v>
          </cell>
          <cell r="H171">
            <v>2575596.3288040003</v>
          </cell>
          <cell r="I171">
            <v>1628.6141304347038</v>
          </cell>
          <cell r="J171">
            <v>7096.740048889129</v>
          </cell>
          <cell r="P171">
            <v>8725.3541793238328</v>
          </cell>
          <cell r="Q171">
            <v>765.98</v>
          </cell>
          <cell r="R171">
            <v>316.47000000000003</v>
          </cell>
          <cell r="X171">
            <v>3493391.1749023171</v>
          </cell>
          <cell r="Y171">
            <v>1.1611098835949789</v>
          </cell>
          <cell r="Z171">
            <v>1.1611098835949789</v>
          </cell>
          <cell r="AF171">
            <v>60.464100528801609</v>
          </cell>
          <cell r="AG171">
            <v>612567.54506423895</v>
          </cell>
          <cell r="AH171">
            <v>0.28152005198999536</v>
          </cell>
          <cell r="AI171">
            <v>725082.01239014335</v>
          </cell>
          <cell r="AN171">
            <v>4831040.7323566992</v>
          </cell>
        </row>
        <row r="172">
          <cell r="B172">
            <v>23</v>
          </cell>
          <cell r="C172">
            <v>1.9592001426243515</v>
          </cell>
          <cell r="D172">
            <v>1.9592001426243515</v>
          </cell>
          <cell r="E172" t="str">
            <v>FY2008\Qtr2</v>
          </cell>
          <cell r="G172">
            <v>23</v>
          </cell>
          <cell r="H172">
            <v>289758.16630657396</v>
          </cell>
          <cell r="I172">
            <v>183.24461339893901</v>
          </cell>
          <cell r="J172">
            <v>824.60076029522554</v>
          </cell>
          <cell r="P172">
            <v>1007.8453736941646</v>
          </cell>
          <cell r="Q172">
            <v>774.84</v>
          </cell>
          <cell r="R172">
            <v>322.70999999999998</v>
          </cell>
          <cell r="X172">
            <v>408092.1676009061</v>
          </cell>
          <cell r="Y172">
            <v>1.1611098835949789</v>
          </cell>
          <cell r="Z172">
            <v>1.1611098835949789</v>
          </cell>
          <cell r="AF172">
            <v>60.464100528801609</v>
          </cell>
          <cell r="AG172">
            <v>70756.252832825165</v>
          </cell>
          <cell r="AH172">
            <v>0.30662059141648879</v>
          </cell>
          <cell r="AI172">
            <v>88845.82032067902</v>
          </cell>
          <cell r="AN172">
            <v>567694.24075441028</v>
          </cell>
        </row>
        <row r="173">
          <cell r="B173">
            <v>24</v>
          </cell>
          <cell r="C173">
            <v>0</v>
          </cell>
          <cell r="D173">
            <v>0</v>
          </cell>
          <cell r="E173" t="str">
            <v>FY2008\Qtr3</v>
          </cell>
          <cell r="G173">
            <v>24</v>
          </cell>
          <cell r="H173">
            <v>0</v>
          </cell>
          <cell r="I173">
            <v>0</v>
          </cell>
          <cell r="J173">
            <v>0</v>
          </cell>
          <cell r="P173">
            <v>0</v>
          </cell>
          <cell r="Q173">
            <v>769.47</v>
          </cell>
          <cell r="R173">
            <v>316.99</v>
          </cell>
          <cell r="X173">
            <v>0</v>
          </cell>
          <cell r="Y173">
            <v>1.1611098835949789</v>
          </cell>
          <cell r="Z173">
            <v>1.1611098835949789</v>
          </cell>
          <cell r="AF173">
            <v>60.464100528801609</v>
          </cell>
          <cell r="AG173">
            <v>0</v>
          </cell>
          <cell r="AH173">
            <v>0.2904573412623197</v>
          </cell>
          <cell r="AI173">
            <v>0</v>
          </cell>
          <cell r="AN173">
            <v>0</v>
          </cell>
        </row>
        <row r="174">
          <cell r="B174">
            <v>25</v>
          </cell>
          <cell r="C174">
            <v>1.7073711460981944</v>
          </cell>
          <cell r="D174">
            <v>1.7073711460981944</v>
          </cell>
          <cell r="E174" t="str">
            <v>FY2008\Qtr4</v>
          </cell>
          <cell r="G174">
            <v>25</v>
          </cell>
          <cell r="H174">
            <v>2133015.1503133178</v>
          </cell>
          <cell r="I174">
            <v>1371.5651237139093</v>
          </cell>
          <cell r="J174">
            <v>4954.3227909246152</v>
          </cell>
          <cell r="P174">
            <v>6325.8879146385243</v>
          </cell>
          <cell r="Q174">
            <v>766.09</v>
          </cell>
          <cell r="R174">
            <v>315.35000000000002</v>
          </cell>
          <cell r="X174">
            <v>2613088.0177440662</v>
          </cell>
          <cell r="Y174">
            <v>1.1611098835949789</v>
          </cell>
          <cell r="Z174">
            <v>1.1611098835949789</v>
          </cell>
          <cell r="AF174">
            <v>60.464100528801609</v>
          </cell>
          <cell r="AG174">
            <v>444111.9008560353</v>
          </cell>
          <cell r="AH174">
            <v>0.27409491355430915</v>
          </cell>
          <cell r="AI174">
            <v>584648.60323516058</v>
          </cell>
          <cell r="AN174">
            <v>3641848.521835262</v>
          </cell>
        </row>
        <row r="175">
          <cell r="B175">
            <v>26</v>
          </cell>
          <cell r="C175">
            <v>1.8404531491529283</v>
          </cell>
          <cell r="D175">
            <v>1.8404531491529283</v>
          </cell>
          <cell r="E175" t="str">
            <v>FY2009\Qtr1</v>
          </cell>
          <cell r="G175">
            <v>26</v>
          </cell>
          <cell r="H175">
            <v>1913999.0067878084</v>
          </cell>
          <cell r="I175">
            <v>1227.4491489800321</v>
          </cell>
          <cell r="J175">
            <v>4982.7290480405709</v>
          </cell>
          <cell r="P175">
            <v>6210.178197020603</v>
          </cell>
          <cell r="Q175">
            <v>765.59</v>
          </cell>
          <cell r="R175">
            <v>321.27999999999997</v>
          </cell>
          <cell r="X175">
            <v>2540573.9825220974</v>
          </cell>
          <cell r="Y175">
            <v>1.1614006455494514</v>
          </cell>
          <cell r="Z175">
            <v>1.1614006455494514</v>
          </cell>
          <cell r="AF175">
            <v>60.464100528801609</v>
          </cell>
          <cell r="AG175">
            <v>436097.62538897886</v>
          </cell>
          <cell r="AH175">
            <v>0.28524251562877034</v>
          </cell>
          <cell r="AI175">
            <v>545953.89160712238</v>
          </cell>
          <cell r="AN175">
            <v>3522625.4995181989</v>
          </cell>
        </row>
        <row r="176">
          <cell r="B176">
            <v>27</v>
          </cell>
          <cell r="C176">
            <v>1.7414315691526558</v>
          </cell>
          <cell r="D176">
            <v>1.7414315691526558</v>
          </cell>
          <cell r="E176" t="str">
            <v>FY2009\Qtr2</v>
          </cell>
          <cell r="G176">
            <v>27</v>
          </cell>
          <cell r="H176">
            <v>860086.31919411337</v>
          </cell>
          <cell r="I176">
            <v>550.57046176415565</v>
          </cell>
          <cell r="J176">
            <v>1926.9966161745442</v>
          </cell>
          <cell r="P176">
            <v>2477.5670779387001</v>
          </cell>
          <cell r="Q176">
            <v>775</v>
          </cell>
          <cell r="R176">
            <v>327.74</v>
          </cell>
          <cell r="X176">
            <v>1058245.9788522657</v>
          </cell>
          <cell r="Y176">
            <v>1.1614006455494514</v>
          </cell>
          <cell r="Z176">
            <v>1.1614006455494514</v>
          </cell>
          <cell r="AF176">
            <v>60.464100528801609</v>
          </cell>
          <cell r="AG176">
            <v>173982.30536272543</v>
          </cell>
          <cell r="AH176">
            <v>0.30875178258243269</v>
          </cell>
          <cell r="AI176">
            <v>265553.18422594568</v>
          </cell>
          <cell r="AN176">
            <v>1497781.4684409369</v>
          </cell>
        </row>
        <row r="177">
          <cell r="B177">
            <v>28</v>
          </cell>
          <cell r="C177">
            <v>1.6900869125705602</v>
          </cell>
          <cell r="D177">
            <v>1.6900869125705602</v>
          </cell>
          <cell r="E177" t="str">
            <v>FY2009\Qtr3</v>
          </cell>
          <cell r="G177">
            <v>28</v>
          </cell>
          <cell r="H177">
            <v>742298.55970109813</v>
          </cell>
          <cell r="I177">
            <v>471.68472645481967</v>
          </cell>
          <cell r="J177">
            <v>1663.3118883780749</v>
          </cell>
          <cell r="P177">
            <v>2134.9966148328945</v>
          </cell>
          <cell r="Q177">
            <v>769.59</v>
          </cell>
          <cell r="R177">
            <v>318.63</v>
          </cell>
          <cell r="X177">
            <v>892984.9156262707</v>
          </cell>
          <cell r="Y177">
            <v>1.1614006455494514</v>
          </cell>
          <cell r="Z177">
            <v>1.1614006455494514</v>
          </cell>
          <cell r="AF177">
            <v>60.464100528801609</v>
          </cell>
          <cell r="AG177">
            <v>149925.96418389774</v>
          </cell>
          <cell r="AH177">
            <v>0.28511196525270721</v>
          </cell>
          <cell r="AI177">
            <v>211638.20116063411</v>
          </cell>
          <cell r="AN177">
            <v>1254549.0809708026</v>
          </cell>
        </row>
        <row r="178">
          <cell r="B178">
            <v>29</v>
          </cell>
          <cell r="C178">
            <v>1.6772253438771245</v>
          </cell>
          <cell r="D178">
            <v>1.6772253438771245</v>
          </cell>
          <cell r="E178" t="str">
            <v>FY2009\Qtr4</v>
          </cell>
          <cell r="G178">
            <v>29</v>
          </cell>
          <cell r="H178">
            <v>1328866.7127728215</v>
          </cell>
          <cell r="I178">
            <v>846.77193861902163</v>
          </cell>
          <cell r="J178">
            <v>2963.701785166576</v>
          </cell>
          <cell r="P178">
            <v>3810.4737237855975</v>
          </cell>
          <cell r="Q178">
            <v>765.82</v>
          </cell>
          <cell r="R178">
            <v>320.54000000000002</v>
          </cell>
          <cell r="X178">
            <v>1598459.8562505133</v>
          </cell>
          <cell r="Y178">
            <v>1.1614006455494514</v>
          </cell>
          <cell r="Z178">
            <v>1.1614006455494514</v>
          </cell>
          <cell r="AF178">
            <v>60.464100528801609</v>
          </cell>
          <cell r="AG178">
            <v>267583.069250289</v>
          </cell>
          <cell r="AH178">
            <v>0.2729890065795294</v>
          </cell>
          <cell r="AI178">
            <v>362766.00379645737</v>
          </cell>
          <cell r="AN178">
            <v>2228808.9292972595</v>
          </cell>
        </row>
        <row r="179">
          <cell r="B179">
            <v>30</v>
          </cell>
          <cell r="C179">
            <v>1.8539145559242023</v>
          </cell>
          <cell r="D179">
            <v>1.8539145559242023</v>
          </cell>
          <cell r="E179" t="str">
            <v>FY2010</v>
          </cell>
          <cell r="G179">
            <v>30</v>
          </cell>
          <cell r="H179">
            <v>4318934.2988866884</v>
          </cell>
          <cell r="I179">
            <v>2776.0187502537678</v>
          </cell>
          <cell r="J179">
            <v>11226.063924281407</v>
          </cell>
          <cell r="P179">
            <v>14002.082674535175</v>
          </cell>
          <cell r="Q179">
            <v>787.25</v>
          </cell>
          <cell r="R179">
            <v>321.83999999999997</v>
          </cell>
          <cell r="X179">
            <v>5798417.1745280065</v>
          </cell>
          <cell r="Y179">
            <v>1.1597498009379676</v>
          </cell>
          <cell r="Z179">
            <v>1.1597498009379676</v>
          </cell>
          <cell r="AF179">
            <v>60.464100528801609</v>
          </cell>
          <cell r="AG179">
            <v>981871.24359282292</v>
          </cell>
          <cell r="AH179">
            <v>0.28401606965442605</v>
          </cell>
          <cell r="AI179">
            <v>1226646.7446654914</v>
          </cell>
          <cell r="AN179">
            <v>8006935.1627863208</v>
          </cell>
        </row>
        <row r="180">
          <cell r="B180">
            <v>31</v>
          </cell>
          <cell r="C180">
            <v>1.8487309619798753</v>
          </cell>
          <cell r="D180">
            <v>1.8487309619798753</v>
          </cell>
          <cell r="E180" t="str">
            <v>FY2011</v>
          </cell>
          <cell r="G180">
            <v>31</v>
          </cell>
          <cell r="H180">
            <v>3259595.5661556269</v>
          </cell>
          <cell r="I180">
            <v>2115.5794498585319</v>
          </cell>
          <cell r="J180">
            <v>8631.5797206840925</v>
          </cell>
          <cell r="P180">
            <v>10747.159170542625</v>
          </cell>
          <cell r="Q180">
            <v>787.25</v>
          </cell>
          <cell r="R180">
            <v>311.01</v>
          </cell>
          <cell r="X180">
            <v>4349997.5308310892</v>
          </cell>
          <cell r="Y180">
            <v>1.1597498009378859</v>
          </cell>
          <cell r="Z180">
            <v>1.1597498009378859</v>
          </cell>
          <cell r="AF180">
            <v>60.464100528801609</v>
          </cell>
          <cell r="AG180">
            <v>753625.49880246702</v>
          </cell>
          <cell r="AH180">
            <v>0.28300818255764809</v>
          </cell>
          <cell r="AI180">
            <v>922492.21705067193</v>
          </cell>
          <cell r="AN180">
            <v>6026115.2466842281</v>
          </cell>
        </row>
        <row r="181">
          <cell r="B181">
            <v>32</v>
          </cell>
          <cell r="C181">
            <v>1.7487814251782439</v>
          </cell>
          <cell r="D181">
            <v>1.7487814251782439</v>
          </cell>
          <cell r="E181" t="str">
            <v>FY2012</v>
          </cell>
          <cell r="G181">
            <v>32</v>
          </cell>
          <cell r="H181">
            <v>5900437.1376608592</v>
          </cell>
          <cell r="I181">
            <v>3801.3502632923073</v>
          </cell>
          <cell r="J181">
            <v>13674.841910245656</v>
          </cell>
          <cell r="P181">
            <v>17476.192173537962</v>
          </cell>
          <cell r="Q181">
            <v>787.33</v>
          </cell>
          <cell r="R181">
            <v>323.66000000000003</v>
          </cell>
          <cell r="X181">
            <v>7418916.4354680423</v>
          </cell>
          <cell r="Y181">
            <v>1.1577280163021437</v>
          </cell>
          <cell r="Z181">
            <v>1.1577280163021437</v>
          </cell>
          <cell r="AF181">
            <v>60.464100528801609</v>
          </cell>
          <cell r="AG181">
            <v>1223350.634087991</v>
          </cell>
          <cell r="AH181">
            <v>0.28409891642057367</v>
          </cell>
          <cell r="AI181">
            <v>1676307.7972171614</v>
          </cell>
          <cell r="AN181">
            <v>10318574.866773196</v>
          </cell>
        </row>
        <row r="182">
          <cell r="B182">
            <v>33</v>
          </cell>
          <cell r="C182">
            <v>0</v>
          </cell>
          <cell r="D182">
            <v>0</v>
          </cell>
          <cell r="E182" t="str">
            <v>FY2013</v>
          </cell>
          <cell r="G182">
            <v>33</v>
          </cell>
          <cell r="H182">
            <v>0</v>
          </cell>
          <cell r="I182">
            <v>0</v>
          </cell>
          <cell r="J182">
            <v>0</v>
          </cell>
          <cell r="P182">
            <v>0</v>
          </cell>
          <cell r="Q182">
            <v>0</v>
          </cell>
          <cell r="R182">
            <v>0</v>
          </cell>
          <cell r="X182">
            <v>0</v>
          </cell>
          <cell r="Y182">
            <v>0</v>
          </cell>
          <cell r="Z182">
            <v>0</v>
          </cell>
          <cell r="AF182">
            <v>60.464100528801609</v>
          </cell>
          <cell r="AG182">
            <v>0</v>
          </cell>
          <cell r="AH182">
            <v>0</v>
          </cell>
          <cell r="AI182">
            <v>0</v>
          </cell>
          <cell r="AN182">
            <v>0</v>
          </cell>
        </row>
        <row r="183">
          <cell r="B183">
            <v>34</v>
          </cell>
          <cell r="C183">
            <v>0</v>
          </cell>
          <cell r="D183">
            <v>0</v>
          </cell>
          <cell r="E183" t="str">
            <v>FY2014</v>
          </cell>
          <cell r="G183">
            <v>34</v>
          </cell>
          <cell r="H183">
            <v>0</v>
          </cell>
          <cell r="I183">
            <v>0</v>
          </cell>
          <cell r="J183">
            <v>0</v>
          </cell>
          <cell r="P183">
            <v>0</v>
          </cell>
          <cell r="Q183">
            <v>0</v>
          </cell>
          <cell r="R183">
            <v>0</v>
          </cell>
          <cell r="X183">
            <v>0</v>
          </cell>
          <cell r="Y183">
            <v>0</v>
          </cell>
          <cell r="Z183">
            <v>0</v>
          </cell>
          <cell r="AF183">
            <v>60.464100528801609</v>
          </cell>
          <cell r="AG183">
            <v>0</v>
          </cell>
          <cell r="AH183">
            <v>0</v>
          </cell>
          <cell r="AI183">
            <v>0</v>
          </cell>
          <cell r="AN183">
            <v>0</v>
          </cell>
        </row>
        <row r="184">
          <cell r="B184">
            <v>35</v>
          </cell>
          <cell r="C184">
            <v>0</v>
          </cell>
          <cell r="D184">
            <v>0</v>
          </cell>
          <cell r="E184" t="str">
            <v>FY2015</v>
          </cell>
          <cell r="G184">
            <v>35</v>
          </cell>
          <cell r="H184">
            <v>0</v>
          </cell>
          <cell r="I184">
            <v>0</v>
          </cell>
          <cell r="J184">
            <v>0</v>
          </cell>
          <cell r="P184">
            <v>0</v>
          </cell>
          <cell r="Q184">
            <v>0</v>
          </cell>
          <cell r="R184">
            <v>0</v>
          </cell>
          <cell r="X184">
            <v>0</v>
          </cell>
          <cell r="Y184">
            <v>0</v>
          </cell>
          <cell r="Z184">
            <v>0</v>
          </cell>
          <cell r="AF184">
            <v>60.464100528801609</v>
          </cell>
          <cell r="AG184">
            <v>0</v>
          </cell>
          <cell r="AH184">
            <v>0</v>
          </cell>
          <cell r="AI184">
            <v>0</v>
          </cell>
          <cell r="AN184">
            <v>0</v>
          </cell>
        </row>
        <row r="185">
          <cell r="B185">
            <v>36</v>
          </cell>
          <cell r="C185">
            <v>0</v>
          </cell>
          <cell r="D185">
            <v>0</v>
          </cell>
          <cell r="E185" t="str">
            <v>FY2016</v>
          </cell>
          <cell r="G185">
            <v>36</v>
          </cell>
          <cell r="H185">
            <v>0</v>
          </cell>
          <cell r="I185">
            <v>0</v>
          </cell>
          <cell r="J185">
            <v>0</v>
          </cell>
          <cell r="P185">
            <v>0</v>
          </cell>
          <cell r="Q185">
            <v>0</v>
          </cell>
          <cell r="R185">
            <v>0</v>
          </cell>
          <cell r="X185">
            <v>0</v>
          </cell>
          <cell r="Y185">
            <v>0</v>
          </cell>
          <cell r="Z185">
            <v>0</v>
          </cell>
          <cell r="AF185">
            <v>60.464100528801609</v>
          </cell>
          <cell r="AG185">
            <v>0</v>
          </cell>
          <cell r="AH185">
            <v>0</v>
          </cell>
          <cell r="AI185">
            <v>0</v>
          </cell>
          <cell r="AN185">
            <v>0</v>
          </cell>
        </row>
        <row r="186">
          <cell r="B186">
            <v>37</v>
          </cell>
          <cell r="C186">
            <v>0</v>
          </cell>
          <cell r="D186">
            <v>0</v>
          </cell>
          <cell r="E186" t="str">
            <v>FY2017</v>
          </cell>
          <cell r="G186">
            <v>37</v>
          </cell>
          <cell r="H186">
            <v>0</v>
          </cell>
          <cell r="I186">
            <v>0</v>
          </cell>
          <cell r="J186">
            <v>0</v>
          </cell>
          <cell r="P186">
            <v>0</v>
          </cell>
          <cell r="Q186">
            <v>0</v>
          </cell>
          <cell r="R186">
            <v>0</v>
          </cell>
          <cell r="X186">
            <v>0</v>
          </cell>
          <cell r="Y186">
            <v>0</v>
          </cell>
          <cell r="Z186">
            <v>0</v>
          </cell>
          <cell r="AF186">
            <v>60.464100528801609</v>
          </cell>
          <cell r="AG186">
            <v>0</v>
          </cell>
          <cell r="AH186">
            <v>0</v>
          </cell>
          <cell r="AI186">
            <v>0</v>
          </cell>
          <cell r="AN186">
            <v>0</v>
          </cell>
        </row>
        <row r="187">
          <cell r="B187">
            <v>38</v>
          </cell>
          <cell r="C187">
            <v>0</v>
          </cell>
          <cell r="D187">
            <v>0</v>
          </cell>
          <cell r="E187" t="str">
            <v>FY2018</v>
          </cell>
          <cell r="G187">
            <v>38</v>
          </cell>
          <cell r="H187">
            <v>0</v>
          </cell>
          <cell r="I187">
            <v>0</v>
          </cell>
          <cell r="J187">
            <v>0</v>
          </cell>
          <cell r="P187">
            <v>0</v>
          </cell>
          <cell r="Q187">
            <v>0</v>
          </cell>
          <cell r="R187">
            <v>0</v>
          </cell>
          <cell r="X187">
            <v>0</v>
          </cell>
          <cell r="Y187">
            <v>0</v>
          </cell>
          <cell r="Z187">
            <v>0</v>
          </cell>
          <cell r="AF187">
            <v>60.464100528801609</v>
          </cell>
          <cell r="AG187">
            <v>0</v>
          </cell>
          <cell r="AH187">
            <v>0</v>
          </cell>
          <cell r="AI187">
            <v>0</v>
          </cell>
          <cell r="AN187">
            <v>0</v>
          </cell>
        </row>
        <row r="188">
          <cell r="B188">
            <v>39</v>
          </cell>
          <cell r="C188">
            <v>0</v>
          </cell>
          <cell r="D188">
            <v>0</v>
          </cell>
          <cell r="E188" t="str">
            <v>FY2019</v>
          </cell>
          <cell r="G188">
            <v>39</v>
          </cell>
          <cell r="H188">
            <v>0</v>
          </cell>
          <cell r="I188">
            <v>0</v>
          </cell>
          <cell r="J188">
            <v>0</v>
          </cell>
          <cell r="P188">
            <v>0</v>
          </cell>
          <cell r="Q188">
            <v>0</v>
          </cell>
          <cell r="R188">
            <v>0</v>
          </cell>
          <cell r="X188">
            <v>0</v>
          </cell>
          <cell r="Y188">
            <v>0</v>
          </cell>
          <cell r="Z188">
            <v>0</v>
          </cell>
          <cell r="AF188">
            <v>60.464100528801609</v>
          </cell>
          <cell r="AG188">
            <v>0</v>
          </cell>
          <cell r="AH188">
            <v>0</v>
          </cell>
          <cell r="AI188">
            <v>0</v>
          </cell>
          <cell r="AN188">
            <v>0</v>
          </cell>
        </row>
        <row r="189">
          <cell r="B189">
            <v>40</v>
          </cell>
          <cell r="C189">
            <v>0</v>
          </cell>
          <cell r="D189">
            <v>0</v>
          </cell>
          <cell r="E189" t="str">
            <v>FY2020</v>
          </cell>
          <cell r="G189">
            <v>40</v>
          </cell>
          <cell r="H189">
            <v>0</v>
          </cell>
          <cell r="I189">
            <v>0</v>
          </cell>
          <cell r="J189">
            <v>0</v>
          </cell>
          <cell r="P189">
            <v>0</v>
          </cell>
          <cell r="Q189">
            <v>0</v>
          </cell>
          <cell r="R189">
            <v>0</v>
          </cell>
          <cell r="X189">
            <v>0</v>
          </cell>
          <cell r="Y189">
            <v>0</v>
          </cell>
          <cell r="Z189">
            <v>0</v>
          </cell>
          <cell r="AF189">
            <v>60.464100528801609</v>
          </cell>
          <cell r="AG189">
            <v>0</v>
          </cell>
          <cell r="AH189">
            <v>0</v>
          </cell>
          <cell r="AI189">
            <v>0</v>
          </cell>
          <cell r="AN189">
            <v>0</v>
          </cell>
        </row>
        <row r="190">
          <cell r="B190">
            <v>41</v>
          </cell>
          <cell r="C190">
            <v>0</v>
          </cell>
          <cell r="D190">
            <v>0</v>
          </cell>
          <cell r="E190" t="str">
            <v>FY2021</v>
          </cell>
          <cell r="G190">
            <v>41</v>
          </cell>
          <cell r="H190">
            <v>0</v>
          </cell>
          <cell r="I190">
            <v>0</v>
          </cell>
          <cell r="J190">
            <v>0</v>
          </cell>
          <cell r="P190">
            <v>0</v>
          </cell>
          <cell r="Q190">
            <v>0</v>
          </cell>
          <cell r="R190">
            <v>0</v>
          </cell>
          <cell r="X190">
            <v>0</v>
          </cell>
          <cell r="Y190">
            <v>0</v>
          </cell>
          <cell r="Z190">
            <v>0</v>
          </cell>
          <cell r="AF190">
            <v>60.464100528801609</v>
          </cell>
          <cell r="AG190">
            <v>0</v>
          </cell>
          <cell r="AH190">
            <v>0</v>
          </cell>
          <cell r="AI190">
            <v>0</v>
          </cell>
          <cell r="AN190">
            <v>0</v>
          </cell>
        </row>
        <row r="191">
          <cell r="B191">
            <v>42</v>
          </cell>
          <cell r="C191">
            <v>0</v>
          </cell>
          <cell r="D191">
            <v>0</v>
          </cell>
          <cell r="E191" t="str">
            <v>FY2022</v>
          </cell>
          <cell r="G191">
            <v>42</v>
          </cell>
          <cell r="H191">
            <v>0</v>
          </cell>
          <cell r="I191">
            <v>0</v>
          </cell>
          <cell r="J191">
            <v>0</v>
          </cell>
          <cell r="P191">
            <v>0</v>
          </cell>
          <cell r="Q191">
            <v>0</v>
          </cell>
          <cell r="R191">
            <v>0</v>
          </cell>
          <cell r="X191">
            <v>0</v>
          </cell>
          <cell r="Y191">
            <v>0</v>
          </cell>
          <cell r="Z191">
            <v>0</v>
          </cell>
          <cell r="AF191">
            <v>60.464100528801609</v>
          </cell>
          <cell r="AG191">
            <v>0</v>
          </cell>
          <cell r="AH191">
            <v>0</v>
          </cell>
          <cell r="AI191">
            <v>0</v>
          </cell>
          <cell r="AN191">
            <v>0</v>
          </cell>
        </row>
        <row r="192">
          <cell r="B192">
            <v>43</v>
          </cell>
          <cell r="C192">
            <v>0</v>
          </cell>
          <cell r="D192">
            <v>0</v>
          </cell>
          <cell r="E192" t="str">
            <v>FY2023</v>
          </cell>
          <cell r="G192">
            <v>43</v>
          </cell>
          <cell r="H192">
            <v>0</v>
          </cell>
          <cell r="I192">
            <v>0</v>
          </cell>
          <cell r="J192">
            <v>0</v>
          </cell>
          <cell r="P192">
            <v>0</v>
          </cell>
          <cell r="Q192">
            <v>0</v>
          </cell>
          <cell r="R192">
            <v>0</v>
          </cell>
          <cell r="X192">
            <v>0</v>
          </cell>
          <cell r="Y192">
            <v>0</v>
          </cell>
          <cell r="Z192">
            <v>0</v>
          </cell>
          <cell r="AF192">
            <v>60.464100528801609</v>
          </cell>
          <cell r="AG192">
            <v>0</v>
          </cell>
          <cell r="AH192">
            <v>0</v>
          </cell>
          <cell r="AI192">
            <v>0</v>
          </cell>
          <cell r="AN192">
            <v>0</v>
          </cell>
        </row>
        <row r="193">
          <cell r="B193">
            <v>44</v>
          </cell>
          <cell r="C193">
            <v>0</v>
          </cell>
          <cell r="D193">
            <v>0</v>
          </cell>
          <cell r="E193" t="str">
            <v>FY2024</v>
          </cell>
          <cell r="G193">
            <v>44</v>
          </cell>
          <cell r="H193">
            <v>0</v>
          </cell>
          <cell r="I193">
            <v>0</v>
          </cell>
          <cell r="J193">
            <v>0</v>
          </cell>
          <cell r="P193">
            <v>0</v>
          </cell>
          <cell r="Q193">
            <v>0</v>
          </cell>
          <cell r="R193">
            <v>0</v>
          </cell>
          <cell r="X193">
            <v>0</v>
          </cell>
          <cell r="Y193">
            <v>0</v>
          </cell>
          <cell r="Z193">
            <v>0</v>
          </cell>
          <cell r="AF193">
            <v>60.464100528801609</v>
          </cell>
          <cell r="AG193">
            <v>0</v>
          </cell>
          <cell r="AH193">
            <v>0</v>
          </cell>
          <cell r="AI193">
            <v>0</v>
          </cell>
          <cell r="AN193">
            <v>0</v>
          </cell>
        </row>
        <row r="194">
          <cell r="B194">
            <v>45</v>
          </cell>
          <cell r="C194">
            <v>0</v>
          </cell>
          <cell r="D194">
            <v>0</v>
          </cell>
          <cell r="E194" t="str">
            <v>FY2025</v>
          </cell>
          <cell r="G194">
            <v>45</v>
          </cell>
          <cell r="H194">
            <v>0</v>
          </cell>
          <cell r="I194">
            <v>0</v>
          </cell>
          <cell r="J194">
            <v>0</v>
          </cell>
          <cell r="P194">
            <v>0</v>
          </cell>
          <cell r="Q194">
            <v>0</v>
          </cell>
          <cell r="R194">
            <v>0</v>
          </cell>
          <cell r="X194">
            <v>0</v>
          </cell>
          <cell r="Y194">
            <v>0</v>
          </cell>
          <cell r="Z194">
            <v>0</v>
          </cell>
          <cell r="AF194">
            <v>60.464100528801609</v>
          </cell>
          <cell r="AG194">
            <v>0</v>
          </cell>
          <cell r="AH194">
            <v>0</v>
          </cell>
          <cell r="AI194">
            <v>0</v>
          </cell>
          <cell r="AN194">
            <v>0</v>
          </cell>
        </row>
        <row r="195">
          <cell r="B195">
            <v>46</v>
          </cell>
          <cell r="C195">
            <v>0</v>
          </cell>
          <cell r="D195">
            <v>0</v>
          </cell>
          <cell r="E195" t="str">
            <v>FY2026</v>
          </cell>
          <cell r="G195">
            <v>46</v>
          </cell>
          <cell r="H195">
            <v>0</v>
          </cell>
          <cell r="I195">
            <v>0</v>
          </cell>
          <cell r="J195">
            <v>0</v>
          </cell>
          <cell r="P195">
            <v>0</v>
          </cell>
          <cell r="Q195">
            <v>0</v>
          </cell>
          <cell r="R195">
            <v>0</v>
          </cell>
          <cell r="X195">
            <v>0</v>
          </cell>
          <cell r="Y195">
            <v>0</v>
          </cell>
          <cell r="Z195">
            <v>0</v>
          </cell>
          <cell r="AF195">
            <v>60.464100528801609</v>
          </cell>
          <cell r="AG195">
            <v>0</v>
          </cell>
          <cell r="AH195">
            <v>0</v>
          </cell>
          <cell r="AI195">
            <v>0</v>
          </cell>
          <cell r="AN195">
            <v>0</v>
          </cell>
        </row>
        <row r="196">
          <cell r="B196">
            <v>47</v>
          </cell>
          <cell r="C196">
            <v>0</v>
          </cell>
          <cell r="D196">
            <v>0</v>
          </cell>
          <cell r="E196" t="str">
            <v>FY2027</v>
          </cell>
          <cell r="G196">
            <v>47</v>
          </cell>
          <cell r="H196">
            <v>0</v>
          </cell>
          <cell r="I196">
            <v>0</v>
          </cell>
          <cell r="J196">
            <v>0</v>
          </cell>
          <cell r="P196">
            <v>0</v>
          </cell>
          <cell r="Q196">
            <v>0</v>
          </cell>
          <cell r="R196">
            <v>0</v>
          </cell>
          <cell r="X196">
            <v>0</v>
          </cell>
          <cell r="Y196">
            <v>0</v>
          </cell>
          <cell r="Z196">
            <v>0</v>
          </cell>
          <cell r="AF196">
            <v>60.464100528801609</v>
          </cell>
          <cell r="AG196">
            <v>0</v>
          </cell>
          <cell r="AH196">
            <v>0</v>
          </cell>
          <cell r="AI196">
            <v>0</v>
          </cell>
          <cell r="AN196">
            <v>0</v>
          </cell>
        </row>
        <row r="197">
          <cell r="B197">
            <v>48</v>
          </cell>
          <cell r="C197">
            <v>0</v>
          </cell>
          <cell r="D197">
            <v>0</v>
          </cell>
          <cell r="E197" t="str">
            <v>FY2028</v>
          </cell>
          <cell r="G197">
            <v>48</v>
          </cell>
          <cell r="H197">
            <v>0</v>
          </cell>
          <cell r="I197">
            <v>0</v>
          </cell>
          <cell r="J197">
            <v>0</v>
          </cell>
          <cell r="P197">
            <v>0</v>
          </cell>
          <cell r="Q197">
            <v>0</v>
          </cell>
          <cell r="R197">
            <v>0</v>
          </cell>
          <cell r="X197">
            <v>0</v>
          </cell>
          <cell r="Y197">
            <v>0</v>
          </cell>
          <cell r="Z197">
            <v>0</v>
          </cell>
          <cell r="AF197">
            <v>60.464100528801609</v>
          </cell>
          <cell r="AG197">
            <v>0</v>
          </cell>
          <cell r="AH197">
            <v>0</v>
          </cell>
          <cell r="AI197">
            <v>0</v>
          </cell>
          <cell r="AN197">
            <v>0</v>
          </cell>
        </row>
        <row r="198">
          <cell r="B198">
            <v>49</v>
          </cell>
          <cell r="C198">
            <v>0</v>
          </cell>
          <cell r="D198">
            <v>0</v>
          </cell>
          <cell r="E198" t="str">
            <v>FY2029</v>
          </cell>
          <cell r="G198">
            <v>49</v>
          </cell>
          <cell r="H198">
            <v>0</v>
          </cell>
          <cell r="I198">
            <v>0</v>
          </cell>
          <cell r="J198">
            <v>0</v>
          </cell>
          <cell r="P198">
            <v>0</v>
          </cell>
          <cell r="Q198">
            <v>0</v>
          </cell>
          <cell r="R198">
            <v>0</v>
          </cell>
          <cell r="X198">
            <v>0</v>
          </cell>
          <cell r="Y198">
            <v>0</v>
          </cell>
          <cell r="Z198">
            <v>0</v>
          </cell>
          <cell r="AF198">
            <v>60.464100528801609</v>
          </cell>
          <cell r="AG198">
            <v>0</v>
          </cell>
          <cell r="AH198">
            <v>0</v>
          </cell>
          <cell r="AI198">
            <v>0</v>
          </cell>
          <cell r="AN198">
            <v>0</v>
          </cell>
        </row>
        <row r="199">
          <cell r="B199">
            <v>50</v>
          </cell>
          <cell r="C199">
            <v>0</v>
          </cell>
          <cell r="D199">
            <v>0</v>
          </cell>
          <cell r="E199" t="str">
            <v>FY2030</v>
          </cell>
          <cell r="G199">
            <v>50</v>
          </cell>
          <cell r="H199">
            <v>0</v>
          </cell>
          <cell r="I199">
            <v>0</v>
          </cell>
          <cell r="J199">
            <v>0</v>
          </cell>
          <cell r="P199">
            <v>0</v>
          </cell>
          <cell r="Q199">
            <v>0</v>
          </cell>
          <cell r="R199">
            <v>0</v>
          </cell>
          <cell r="X199">
            <v>0</v>
          </cell>
          <cell r="Y199">
            <v>0</v>
          </cell>
          <cell r="Z199">
            <v>0</v>
          </cell>
          <cell r="AF199">
            <v>60.464100528801609</v>
          </cell>
          <cell r="AG199">
            <v>0</v>
          </cell>
          <cell r="AH199">
            <v>0</v>
          </cell>
          <cell r="AI199">
            <v>0</v>
          </cell>
          <cell r="AN199">
            <v>0</v>
          </cell>
        </row>
        <row r="200">
          <cell r="B200">
            <v>51</v>
          </cell>
          <cell r="C200">
            <v>0</v>
          </cell>
          <cell r="D200">
            <v>0</v>
          </cell>
          <cell r="E200" t="str">
            <v>FY2031</v>
          </cell>
          <cell r="G200">
            <v>51</v>
          </cell>
          <cell r="H200">
            <v>0</v>
          </cell>
          <cell r="I200">
            <v>0</v>
          </cell>
          <cell r="J200">
            <v>0</v>
          </cell>
          <cell r="P200">
            <v>0</v>
          </cell>
          <cell r="Q200">
            <v>0</v>
          </cell>
          <cell r="R200">
            <v>0</v>
          </cell>
          <cell r="X200">
            <v>0</v>
          </cell>
          <cell r="Y200">
            <v>0</v>
          </cell>
          <cell r="Z200">
            <v>0</v>
          </cell>
          <cell r="AF200">
            <v>60.464100528801609</v>
          </cell>
          <cell r="AG200">
            <v>0</v>
          </cell>
          <cell r="AH200">
            <v>0</v>
          </cell>
          <cell r="AI200">
            <v>0</v>
          </cell>
          <cell r="AN200">
            <v>0</v>
          </cell>
        </row>
        <row r="201">
          <cell r="H201">
            <v>41067574.767878935</v>
          </cell>
          <cell r="I201">
            <v>26369.304074416985</v>
          </cell>
          <cell r="J201">
            <v>107414.35231684866</v>
          </cell>
          <cell r="K201">
            <v>0</v>
          </cell>
          <cell r="L201">
            <v>0</v>
          </cell>
          <cell r="M201">
            <v>0</v>
          </cell>
          <cell r="N201">
            <v>0</v>
          </cell>
          <cell r="O201">
            <v>0</v>
          </cell>
          <cell r="P201">
            <v>133783.65639126569</v>
          </cell>
          <cell r="X201">
            <v>54867358.123936981</v>
          </cell>
          <cell r="AG201">
            <v>9378758.4648863114</v>
          </cell>
          <cell r="AI201">
            <v>12213274.17109381</v>
          </cell>
          <cell r="AJ201">
            <v>0</v>
          </cell>
          <cell r="AM201">
            <v>0</v>
          </cell>
          <cell r="AN201">
            <v>76459390.75991708</v>
          </cell>
        </row>
        <row r="202">
          <cell r="C202">
            <v>2.0646944042398219</v>
          </cell>
          <cell r="D202">
            <v>2.0646944042398219</v>
          </cell>
          <cell r="G202">
            <v>2005</v>
          </cell>
          <cell r="H202">
            <v>6398193.9070152538</v>
          </cell>
          <cell r="I202">
            <v>4115.9284834280779</v>
          </cell>
          <cell r="J202">
            <v>18993.102747657016</v>
          </cell>
          <cell r="K202">
            <v>0</v>
          </cell>
          <cell r="L202">
            <v>0</v>
          </cell>
          <cell r="M202">
            <v>0</v>
          </cell>
          <cell r="N202">
            <v>0</v>
          </cell>
          <cell r="O202">
            <v>0</v>
          </cell>
          <cell r="P202">
            <v>23109.031231085093</v>
          </cell>
          <cell r="X202">
            <v>9276607.2238309216</v>
          </cell>
          <cell r="AG202">
            <v>1623057.2815681773</v>
          </cell>
          <cell r="AI202">
            <v>2310650.6516566165</v>
          </cell>
          <cell r="AJ202">
            <v>0</v>
          </cell>
          <cell r="AM202">
            <v>0</v>
          </cell>
          <cell r="AN202">
            <v>13210315.157055717</v>
          </cell>
        </row>
        <row r="203">
          <cell r="C203">
            <v>1.8815118677228202</v>
          </cell>
          <cell r="D203">
            <v>1.8815118677228202</v>
          </cell>
          <cell r="G203">
            <v>2006</v>
          </cell>
          <cell r="H203">
            <v>5871234.202980943</v>
          </cell>
          <cell r="I203">
            <v>3757.3224246810578</v>
          </cell>
          <cell r="J203">
            <v>15800.278346188346</v>
          </cell>
          <cell r="K203">
            <v>0</v>
          </cell>
          <cell r="L203">
            <v>0</v>
          </cell>
          <cell r="M203">
            <v>0</v>
          </cell>
          <cell r="N203">
            <v>0</v>
          </cell>
          <cell r="O203">
            <v>0</v>
          </cell>
          <cell r="P203">
            <v>19557.600770869401</v>
          </cell>
          <cell r="X203">
            <v>7970835.6466785427</v>
          </cell>
          <cell r="AG203">
            <v>1371563.8017998522</v>
          </cell>
          <cell r="AI203">
            <v>1704397.3826103827</v>
          </cell>
          <cell r="AJ203">
            <v>0</v>
          </cell>
          <cell r="AM203">
            <v>0</v>
          </cell>
          <cell r="AN203">
            <v>11046796.831088778</v>
          </cell>
        </row>
        <row r="204">
          <cell r="C204">
            <v>1.8822378223284948</v>
          </cell>
          <cell r="D204">
            <v>1.8822378223284948</v>
          </cell>
          <cell r="G204">
            <v>2007</v>
          </cell>
          <cell r="H204">
            <v>5475559.4112998284</v>
          </cell>
          <cell r="I204">
            <v>3523.204559537663</v>
          </cell>
          <cell r="J204">
            <v>14676.082729923426</v>
          </cell>
          <cell r="K204">
            <v>0</v>
          </cell>
          <cell r="L204">
            <v>0</v>
          </cell>
          <cell r="M204">
            <v>0</v>
          </cell>
          <cell r="N204">
            <v>0</v>
          </cell>
          <cell r="O204">
            <v>0</v>
          </cell>
          <cell r="P204">
            <v>18199.287289461088</v>
          </cell>
          <cell r="X204">
            <v>7447748.0191019336</v>
          </cell>
          <cell r="AG204">
            <v>1270265.3420960084</v>
          </cell>
          <cell r="AI204">
            <v>1588291.661157344</v>
          </cell>
          <cell r="AJ204">
            <v>0</v>
          </cell>
          <cell r="AM204">
            <v>0</v>
          </cell>
          <cell r="AN204">
            <v>10306305.022355285</v>
          </cell>
        </row>
        <row r="205">
          <cell r="C205">
            <v>1.8087064655618674</v>
          </cell>
          <cell r="D205">
            <v>1.8087064655618674</v>
          </cell>
          <cell r="G205">
            <v>2008</v>
          </cell>
          <cell r="H205">
            <v>4998369.645423892</v>
          </cell>
          <cell r="I205">
            <v>3183.4238675475522</v>
          </cell>
          <cell r="J205">
            <v>12875.66360010897</v>
          </cell>
          <cell r="K205">
            <v>0</v>
          </cell>
          <cell r="L205">
            <v>0</v>
          </cell>
          <cell r="M205">
            <v>0</v>
          </cell>
          <cell r="N205">
            <v>0</v>
          </cell>
          <cell r="O205">
            <v>0</v>
          </cell>
          <cell r="P205">
            <v>16059.087467656522</v>
          </cell>
          <cell r="X205">
            <v>6514571.3602472898</v>
          </cell>
          <cell r="AG205">
            <v>1127435.6987530994</v>
          </cell>
          <cell r="AI205">
            <v>1398576.435945983</v>
          </cell>
          <cell r="AJ205">
            <v>0</v>
          </cell>
          <cell r="AM205">
            <v>0</v>
          </cell>
          <cell r="AN205">
            <v>9040583.4949463718</v>
          </cell>
        </row>
        <row r="206">
          <cell r="C206">
            <v>1.7550722724098748</v>
          </cell>
          <cell r="D206">
            <v>1.7550722724098748</v>
          </cell>
          <cell r="G206">
            <v>2009</v>
          </cell>
          <cell r="H206">
            <v>4845250.5984558407</v>
          </cell>
          <cell r="I206">
            <v>3096.4762758180291</v>
          </cell>
          <cell r="J206">
            <v>11536.739337759765</v>
          </cell>
          <cell r="K206">
            <v>0</v>
          </cell>
          <cell r="L206">
            <v>0</v>
          </cell>
          <cell r="M206">
            <v>0</v>
          </cell>
          <cell r="N206">
            <v>0</v>
          </cell>
          <cell r="O206">
            <v>0</v>
          </cell>
          <cell r="P206">
            <v>14633.215613577795</v>
          </cell>
          <cell r="X206">
            <v>6090264.733251147</v>
          </cell>
          <cell r="AG206">
            <v>1027588.964185891</v>
          </cell>
          <cell r="AI206">
            <v>1385911.2807901595</v>
          </cell>
          <cell r="AJ206">
            <v>0</v>
          </cell>
          <cell r="AM206">
            <v>0</v>
          </cell>
          <cell r="AN206">
            <v>8503764.9782271981</v>
          </cell>
        </row>
        <row r="207">
          <cell r="C207">
            <v>1.8539145559242023</v>
          </cell>
          <cell r="D207">
            <v>1.8539145559242023</v>
          </cell>
          <cell r="G207">
            <v>2010</v>
          </cell>
          <cell r="H207">
            <v>4318934.2988866884</v>
          </cell>
          <cell r="I207">
            <v>2776.0187502537678</v>
          </cell>
          <cell r="J207">
            <v>11226.063924281407</v>
          </cell>
          <cell r="K207">
            <v>0</v>
          </cell>
          <cell r="L207">
            <v>0</v>
          </cell>
          <cell r="M207">
            <v>0</v>
          </cell>
          <cell r="N207">
            <v>0</v>
          </cell>
          <cell r="O207">
            <v>0</v>
          </cell>
          <cell r="P207">
            <v>14002.082674535175</v>
          </cell>
          <cell r="X207">
            <v>5798417.1745280065</v>
          </cell>
          <cell r="AG207">
            <v>981871.24359282292</v>
          </cell>
          <cell r="AI207">
            <v>1226646.7446654914</v>
          </cell>
          <cell r="AJ207">
            <v>0</v>
          </cell>
          <cell r="AM207">
            <v>0</v>
          </cell>
          <cell r="AN207">
            <v>8006935.1627863208</v>
          </cell>
        </row>
        <row r="208">
          <cell r="C208">
            <v>1.8487309619798753</v>
          </cell>
          <cell r="D208">
            <v>1.8617946443655087</v>
          </cell>
          <cell r="G208">
            <v>2011</v>
          </cell>
          <cell r="H208">
            <v>3259595.5661556269</v>
          </cell>
          <cell r="I208">
            <v>2115.5794498585319</v>
          </cell>
          <cell r="J208">
            <v>8631.5797206840925</v>
          </cell>
          <cell r="K208">
            <v>0</v>
          </cell>
          <cell r="L208">
            <v>0</v>
          </cell>
          <cell r="M208">
            <v>0</v>
          </cell>
          <cell r="N208">
            <v>0</v>
          </cell>
          <cell r="O208">
            <v>0</v>
          </cell>
          <cell r="P208">
            <v>10747.159170542625</v>
          </cell>
          <cell r="X208">
            <v>4349997.5308310892</v>
          </cell>
          <cell r="AG208">
            <v>753625.49880246702</v>
          </cell>
          <cell r="AI208">
            <v>922492.21705067193</v>
          </cell>
          <cell r="AJ208">
            <v>0</v>
          </cell>
          <cell r="AM208">
            <v>0</v>
          </cell>
          <cell r="AN208">
            <v>6026115.2466842281</v>
          </cell>
        </row>
        <row r="209">
          <cell r="C209">
            <v>1.7487814251782439</v>
          </cell>
          <cell r="D209">
            <v>1.7487814251782439</v>
          </cell>
          <cell r="G209">
            <v>2012</v>
          </cell>
          <cell r="H209">
            <v>5900437.1376608592</v>
          </cell>
          <cell r="I209">
            <v>3801.3502632923073</v>
          </cell>
          <cell r="J209">
            <v>13674.841910245656</v>
          </cell>
          <cell r="K209">
            <v>0</v>
          </cell>
          <cell r="L209">
            <v>0</v>
          </cell>
          <cell r="M209">
            <v>0</v>
          </cell>
          <cell r="N209">
            <v>0</v>
          </cell>
          <cell r="O209">
            <v>0</v>
          </cell>
          <cell r="P209">
            <v>17476.192173537962</v>
          </cell>
          <cell r="X209">
            <v>7418916.4354680423</v>
          </cell>
          <cell r="AG209">
            <v>1223350.634087991</v>
          </cell>
          <cell r="AI209">
            <v>1676307.7972171614</v>
          </cell>
          <cell r="AJ209">
            <v>0</v>
          </cell>
          <cell r="AM209">
            <v>0</v>
          </cell>
          <cell r="AN209">
            <v>10318574.866773196</v>
          </cell>
        </row>
        <row r="210">
          <cell r="C210">
            <v>0</v>
          </cell>
          <cell r="D210">
            <v>0</v>
          </cell>
          <cell r="G210">
            <v>2013</v>
          </cell>
          <cell r="H210">
            <v>0</v>
          </cell>
          <cell r="I210">
            <v>0</v>
          </cell>
          <cell r="J210">
            <v>0</v>
          </cell>
          <cell r="K210">
            <v>0</v>
          </cell>
          <cell r="L210">
            <v>0</v>
          </cell>
          <cell r="M210">
            <v>0</v>
          </cell>
          <cell r="N210">
            <v>0</v>
          </cell>
          <cell r="O210">
            <v>0</v>
          </cell>
          <cell r="P210">
            <v>0</v>
          </cell>
          <cell r="X210">
            <v>0</v>
          </cell>
          <cell r="AG210">
            <v>0</v>
          </cell>
          <cell r="AI210">
            <v>0</v>
          </cell>
          <cell r="AJ210">
            <v>0</v>
          </cell>
          <cell r="AM210">
            <v>0</v>
          </cell>
          <cell r="AN210">
            <v>0</v>
          </cell>
        </row>
        <row r="211">
          <cell r="C211">
            <v>0</v>
          </cell>
          <cell r="D211" t="e">
            <v>#VALUE!</v>
          </cell>
          <cell r="G211">
            <v>2014</v>
          </cell>
          <cell r="H211">
            <v>0</v>
          </cell>
          <cell r="I211">
            <v>0</v>
          </cell>
          <cell r="J211">
            <v>0</v>
          </cell>
          <cell r="K211">
            <v>0</v>
          </cell>
          <cell r="L211">
            <v>0</v>
          </cell>
          <cell r="M211">
            <v>0</v>
          </cell>
          <cell r="N211">
            <v>0</v>
          </cell>
          <cell r="O211">
            <v>0</v>
          </cell>
          <cell r="P211">
            <v>0</v>
          </cell>
          <cell r="X211">
            <v>0</v>
          </cell>
          <cell r="AG211">
            <v>0</v>
          </cell>
          <cell r="AI211">
            <v>0</v>
          </cell>
          <cell r="AJ211">
            <v>0</v>
          </cell>
          <cell r="AM211">
            <v>0</v>
          </cell>
          <cell r="AN211">
            <v>0</v>
          </cell>
        </row>
        <row r="212">
          <cell r="C212">
            <v>0</v>
          </cell>
          <cell r="D212">
            <v>0</v>
          </cell>
          <cell r="G212">
            <v>2015</v>
          </cell>
          <cell r="H212">
            <v>0</v>
          </cell>
          <cell r="I212">
            <v>0</v>
          </cell>
          <cell r="J212">
            <v>0</v>
          </cell>
          <cell r="K212">
            <v>0</v>
          </cell>
          <cell r="L212">
            <v>0</v>
          </cell>
          <cell r="M212">
            <v>0</v>
          </cell>
          <cell r="N212">
            <v>0</v>
          </cell>
          <cell r="O212">
            <v>0</v>
          </cell>
          <cell r="P212">
            <v>0</v>
          </cell>
          <cell r="X212">
            <v>0</v>
          </cell>
          <cell r="AG212">
            <v>0</v>
          </cell>
          <cell r="AI212">
            <v>0</v>
          </cell>
          <cell r="AJ212">
            <v>0</v>
          </cell>
          <cell r="AM212">
            <v>0</v>
          </cell>
          <cell r="AN212">
            <v>0</v>
          </cell>
        </row>
        <row r="213">
          <cell r="C213">
            <v>0</v>
          </cell>
          <cell r="D213">
            <v>0</v>
          </cell>
          <cell r="G213">
            <v>2016</v>
          </cell>
          <cell r="H213">
            <v>0</v>
          </cell>
          <cell r="I213">
            <v>0</v>
          </cell>
          <cell r="J213">
            <v>0</v>
          </cell>
          <cell r="K213">
            <v>0</v>
          </cell>
          <cell r="L213">
            <v>0</v>
          </cell>
          <cell r="M213">
            <v>0</v>
          </cell>
          <cell r="N213">
            <v>0</v>
          </cell>
          <cell r="O213">
            <v>0</v>
          </cell>
          <cell r="P213">
            <v>0</v>
          </cell>
          <cell r="X213">
            <v>0</v>
          </cell>
          <cell r="AG213">
            <v>0</v>
          </cell>
          <cell r="AI213">
            <v>0</v>
          </cell>
          <cell r="AJ213">
            <v>0</v>
          </cell>
          <cell r="AM213">
            <v>0</v>
          </cell>
          <cell r="AN213">
            <v>0</v>
          </cell>
        </row>
        <row r="214">
          <cell r="C214">
            <v>0</v>
          </cell>
          <cell r="D214">
            <v>0</v>
          </cell>
          <cell r="G214">
            <v>2017</v>
          </cell>
          <cell r="H214">
            <v>0</v>
          </cell>
          <cell r="I214">
            <v>0</v>
          </cell>
          <cell r="J214">
            <v>0</v>
          </cell>
          <cell r="K214">
            <v>0</v>
          </cell>
          <cell r="L214">
            <v>0</v>
          </cell>
          <cell r="M214">
            <v>0</v>
          </cell>
          <cell r="N214">
            <v>0</v>
          </cell>
          <cell r="O214">
            <v>0</v>
          </cell>
          <cell r="P214">
            <v>0</v>
          </cell>
          <cell r="X214">
            <v>0</v>
          </cell>
          <cell r="AG214">
            <v>0</v>
          </cell>
          <cell r="AI214">
            <v>0</v>
          </cell>
          <cell r="AJ214">
            <v>0</v>
          </cell>
          <cell r="AM214">
            <v>0</v>
          </cell>
          <cell r="AN214">
            <v>0</v>
          </cell>
        </row>
        <row r="215">
          <cell r="C215">
            <v>0</v>
          </cell>
          <cell r="D215">
            <v>0</v>
          </cell>
          <cell r="G215">
            <v>2018</v>
          </cell>
          <cell r="H215">
            <v>0</v>
          </cell>
          <cell r="I215">
            <v>0</v>
          </cell>
          <cell r="J215">
            <v>0</v>
          </cell>
          <cell r="K215">
            <v>0</v>
          </cell>
          <cell r="L215">
            <v>0</v>
          </cell>
          <cell r="M215">
            <v>0</v>
          </cell>
          <cell r="N215">
            <v>0</v>
          </cell>
          <cell r="O215">
            <v>0</v>
          </cell>
          <cell r="P215">
            <v>0</v>
          </cell>
          <cell r="X215">
            <v>0</v>
          </cell>
          <cell r="AG215">
            <v>0</v>
          </cell>
          <cell r="AI215">
            <v>0</v>
          </cell>
          <cell r="AJ215">
            <v>0</v>
          </cell>
          <cell r="AM215">
            <v>0</v>
          </cell>
          <cell r="AN215">
            <v>0</v>
          </cell>
        </row>
        <row r="216">
          <cell r="C216">
            <v>0</v>
          </cell>
          <cell r="D216">
            <v>0</v>
          </cell>
          <cell r="G216">
            <v>2019</v>
          </cell>
          <cell r="H216">
            <v>0</v>
          </cell>
          <cell r="I216">
            <v>0</v>
          </cell>
          <cell r="J216">
            <v>0</v>
          </cell>
          <cell r="K216">
            <v>0</v>
          </cell>
          <cell r="L216">
            <v>0</v>
          </cell>
          <cell r="M216">
            <v>0</v>
          </cell>
          <cell r="N216">
            <v>0</v>
          </cell>
          <cell r="O216">
            <v>0</v>
          </cell>
          <cell r="P216">
            <v>0</v>
          </cell>
          <cell r="X216">
            <v>0</v>
          </cell>
          <cell r="AG216">
            <v>0</v>
          </cell>
          <cell r="AI216">
            <v>0</v>
          </cell>
          <cell r="AJ216">
            <v>0</v>
          </cell>
          <cell r="AM216">
            <v>0</v>
          </cell>
          <cell r="AN216">
            <v>0</v>
          </cell>
        </row>
        <row r="217">
          <cell r="C217">
            <v>0</v>
          </cell>
          <cell r="D217">
            <v>0</v>
          </cell>
          <cell r="G217">
            <v>2020</v>
          </cell>
          <cell r="H217">
            <v>0</v>
          </cell>
          <cell r="I217">
            <v>0</v>
          </cell>
          <cell r="J217">
            <v>0</v>
          </cell>
          <cell r="K217">
            <v>0</v>
          </cell>
          <cell r="L217">
            <v>0</v>
          </cell>
          <cell r="M217">
            <v>0</v>
          </cell>
          <cell r="N217">
            <v>0</v>
          </cell>
          <cell r="O217">
            <v>0</v>
          </cell>
          <cell r="P217">
            <v>0</v>
          </cell>
          <cell r="X217">
            <v>0</v>
          </cell>
          <cell r="AG217">
            <v>0</v>
          </cell>
          <cell r="AI217">
            <v>0</v>
          </cell>
          <cell r="AJ217">
            <v>0</v>
          </cell>
          <cell r="AM217">
            <v>0</v>
          </cell>
          <cell r="AN217">
            <v>0</v>
          </cell>
        </row>
        <row r="218">
          <cell r="C218">
            <v>0</v>
          </cell>
          <cell r="D218">
            <v>1.8843994984392058</v>
          </cell>
          <cell r="G218">
            <v>2021</v>
          </cell>
          <cell r="H218">
            <v>0</v>
          </cell>
          <cell r="I218">
            <v>0</v>
          </cell>
          <cell r="J218">
            <v>0</v>
          </cell>
          <cell r="K218">
            <v>0</v>
          </cell>
          <cell r="L218">
            <v>0</v>
          </cell>
          <cell r="M218">
            <v>0</v>
          </cell>
          <cell r="N218">
            <v>0</v>
          </cell>
          <cell r="O218">
            <v>0</v>
          </cell>
          <cell r="P218">
            <v>0</v>
          </cell>
          <cell r="X218">
            <v>0</v>
          </cell>
          <cell r="AG218">
            <v>0</v>
          </cell>
          <cell r="AI218">
            <v>0</v>
          </cell>
          <cell r="AJ218">
            <v>0</v>
          </cell>
          <cell r="AM218">
            <v>0</v>
          </cell>
          <cell r="AN218">
            <v>0</v>
          </cell>
        </row>
        <row r="219">
          <cell r="C219">
            <v>0</v>
          </cell>
          <cell r="D219">
            <v>0</v>
          </cell>
          <cell r="G219">
            <v>2022</v>
          </cell>
          <cell r="H219">
            <v>0</v>
          </cell>
          <cell r="I219">
            <v>0</v>
          </cell>
          <cell r="J219">
            <v>0</v>
          </cell>
          <cell r="K219">
            <v>0</v>
          </cell>
          <cell r="L219">
            <v>0</v>
          </cell>
          <cell r="M219">
            <v>0</v>
          </cell>
          <cell r="N219">
            <v>0</v>
          </cell>
          <cell r="O219">
            <v>0</v>
          </cell>
          <cell r="P219">
            <v>0</v>
          </cell>
          <cell r="X219">
            <v>0</v>
          </cell>
          <cell r="AG219">
            <v>0</v>
          </cell>
          <cell r="AI219">
            <v>0</v>
          </cell>
          <cell r="AJ219">
            <v>0</v>
          </cell>
          <cell r="AM219">
            <v>0</v>
          </cell>
          <cell r="AN219">
            <v>0</v>
          </cell>
        </row>
        <row r="220">
          <cell r="C220">
            <v>0</v>
          </cell>
          <cell r="D220">
            <v>0</v>
          </cell>
          <cell r="G220">
            <v>2023</v>
          </cell>
          <cell r="H220">
            <v>0</v>
          </cell>
          <cell r="I220">
            <v>0</v>
          </cell>
          <cell r="J220">
            <v>0</v>
          </cell>
          <cell r="K220">
            <v>0</v>
          </cell>
          <cell r="L220">
            <v>0</v>
          </cell>
          <cell r="M220">
            <v>0</v>
          </cell>
          <cell r="N220">
            <v>0</v>
          </cell>
          <cell r="O220">
            <v>0</v>
          </cell>
          <cell r="P220">
            <v>0</v>
          </cell>
          <cell r="X220">
            <v>0</v>
          </cell>
          <cell r="AG220">
            <v>0</v>
          </cell>
          <cell r="AI220">
            <v>0</v>
          </cell>
          <cell r="AJ220">
            <v>0</v>
          </cell>
          <cell r="AM220">
            <v>0</v>
          </cell>
          <cell r="AN220">
            <v>0</v>
          </cell>
        </row>
        <row r="221">
          <cell r="C221">
            <v>0</v>
          </cell>
          <cell r="D221">
            <v>1.7327007243919132</v>
          </cell>
          <cell r="G221">
            <v>2024</v>
          </cell>
          <cell r="H221">
            <v>0</v>
          </cell>
          <cell r="I221">
            <v>0</v>
          </cell>
          <cell r="J221">
            <v>0</v>
          </cell>
          <cell r="K221">
            <v>0</v>
          </cell>
          <cell r="L221">
            <v>0</v>
          </cell>
          <cell r="M221">
            <v>0</v>
          </cell>
          <cell r="N221">
            <v>0</v>
          </cell>
          <cell r="O221">
            <v>0</v>
          </cell>
          <cell r="P221">
            <v>0</v>
          </cell>
          <cell r="X221">
            <v>0</v>
          </cell>
          <cell r="AG221">
            <v>0</v>
          </cell>
          <cell r="AI221">
            <v>0</v>
          </cell>
          <cell r="AJ221">
            <v>0</v>
          </cell>
          <cell r="AM221">
            <v>0</v>
          </cell>
          <cell r="AN221">
            <v>0</v>
          </cell>
        </row>
        <row r="222">
          <cell r="C222">
            <v>0</v>
          </cell>
          <cell r="D222">
            <v>0</v>
          </cell>
          <cell r="G222">
            <v>2025</v>
          </cell>
          <cell r="H222">
            <v>0</v>
          </cell>
          <cell r="I222">
            <v>0</v>
          </cell>
          <cell r="J222">
            <v>0</v>
          </cell>
          <cell r="K222">
            <v>0</v>
          </cell>
          <cell r="L222">
            <v>0</v>
          </cell>
          <cell r="M222">
            <v>0</v>
          </cell>
          <cell r="N222">
            <v>0</v>
          </cell>
          <cell r="O222">
            <v>0</v>
          </cell>
          <cell r="P222">
            <v>0</v>
          </cell>
          <cell r="X222">
            <v>0</v>
          </cell>
          <cell r="AG222">
            <v>0</v>
          </cell>
          <cell r="AI222">
            <v>0</v>
          </cell>
          <cell r="AJ222">
            <v>0</v>
          </cell>
          <cell r="AM222">
            <v>0</v>
          </cell>
          <cell r="AN222">
            <v>0</v>
          </cell>
        </row>
        <row r="223">
          <cell r="C223">
            <v>0</v>
          </cell>
          <cell r="D223">
            <v>0</v>
          </cell>
          <cell r="G223">
            <v>2026</v>
          </cell>
          <cell r="H223">
            <v>0</v>
          </cell>
          <cell r="I223">
            <v>0</v>
          </cell>
          <cell r="J223">
            <v>0</v>
          </cell>
          <cell r="K223">
            <v>0</v>
          </cell>
          <cell r="L223">
            <v>0</v>
          </cell>
          <cell r="M223">
            <v>0</v>
          </cell>
          <cell r="N223">
            <v>0</v>
          </cell>
          <cell r="O223">
            <v>0</v>
          </cell>
          <cell r="P223">
            <v>0</v>
          </cell>
          <cell r="X223">
            <v>0</v>
          </cell>
          <cell r="AG223">
            <v>0</v>
          </cell>
          <cell r="AI223">
            <v>0</v>
          </cell>
          <cell r="AJ223">
            <v>0</v>
          </cell>
          <cell r="AM223">
            <v>0</v>
          </cell>
          <cell r="AN223">
            <v>0</v>
          </cell>
        </row>
        <row r="224">
          <cell r="C224">
            <v>0</v>
          </cell>
          <cell r="D224">
            <v>0</v>
          </cell>
          <cell r="G224">
            <v>2027</v>
          </cell>
          <cell r="H224">
            <v>0</v>
          </cell>
          <cell r="I224">
            <v>0</v>
          </cell>
          <cell r="J224">
            <v>0</v>
          </cell>
          <cell r="K224">
            <v>0</v>
          </cell>
          <cell r="L224">
            <v>0</v>
          </cell>
          <cell r="M224">
            <v>0</v>
          </cell>
          <cell r="N224">
            <v>0</v>
          </cell>
          <cell r="O224">
            <v>0</v>
          </cell>
          <cell r="P224">
            <v>0</v>
          </cell>
          <cell r="X224">
            <v>0</v>
          </cell>
          <cell r="AG224">
            <v>0</v>
          </cell>
          <cell r="AI224">
            <v>0</v>
          </cell>
          <cell r="AJ224">
            <v>0</v>
          </cell>
          <cell r="AM224">
            <v>0</v>
          </cell>
          <cell r="AN224">
            <v>0</v>
          </cell>
        </row>
        <row r="225">
          <cell r="C225">
            <v>0</v>
          </cell>
          <cell r="D225">
            <v>0</v>
          </cell>
          <cell r="G225">
            <v>2028</v>
          </cell>
          <cell r="H225">
            <v>0</v>
          </cell>
          <cell r="I225">
            <v>0</v>
          </cell>
          <cell r="J225">
            <v>0</v>
          </cell>
          <cell r="K225">
            <v>0</v>
          </cell>
          <cell r="L225">
            <v>0</v>
          </cell>
          <cell r="M225">
            <v>0</v>
          </cell>
          <cell r="N225">
            <v>0</v>
          </cell>
          <cell r="O225">
            <v>0</v>
          </cell>
          <cell r="P225">
            <v>0</v>
          </cell>
          <cell r="X225">
            <v>0</v>
          </cell>
          <cell r="AG225">
            <v>0</v>
          </cell>
          <cell r="AI225">
            <v>0</v>
          </cell>
          <cell r="AJ225">
            <v>0</v>
          </cell>
          <cell r="AM225">
            <v>0</v>
          </cell>
          <cell r="AN225">
            <v>0</v>
          </cell>
        </row>
        <row r="226">
          <cell r="C226">
            <v>0</v>
          </cell>
          <cell r="D226">
            <v>0</v>
          </cell>
          <cell r="G226">
            <v>2029</v>
          </cell>
          <cell r="H226">
            <v>0</v>
          </cell>
          <cell r="I226">
            <v>0</v>
          </cell>
          <cell r="J226">
            <v>0</v>
          </cell>
          <cell r="K226">
            <v>0</v>
          </cell>
          <cell r="L226">
            <v>0</v>
          </cell>
          <cell r="M226">
            <v>0</v>
          </cell>
          <cell r="N226">
            <v>0</v>
          </cell>
          <cell r="O226">
            <v>0</v>
          </cell>
          <cell r="P226">
            <v>0</v>
          </cell>
          <cell r="X226">
            <v>0</v>
          </cell>
          <cell r="AG226">
            <v>0</v>
          </cell>
          <cell r="AI226">
            <v>0</v>
          </cell>
          <cell r="AJ226">
            <v>0</v>
          </cell>
          <cell r="AM226">
            <v>0</v>
          </cell>
          <cell r="AN226">
            <v>0</v>
          </cell>
        </row>
        <row r="227">
          <cell r="C227">
            <v>0</v>
          </cell>
          <cell r="D227">
            <v>1.7260261423819265</v>
          </cell>
          <cell r="G227">
            <v>2030</v>
          </cell>
          <cell r="H227">
            <v>0</v>
          </cell>
          <cell r="I227">
            <v>0</v>
          </cell>
          <cell r="J227">
            <v>0</v>
          </cell>
          <cell r="K227">
            <v>0</v>
          </cell>
          <cell r="L227">
            <v>0</v>
          </cell>
          <cell r="M227">
            <v>0</v>
          </cell>
          <cell r="N227">
            <v>0</v>
          </cell>
          <cell r="O227">
            <v>0</v>
          </cell>
          <cell r="P227">
            <v>0</v>
          </cell>
          <cell r="X227">
            <v>0</v>
          </cell>
          <cell r="AG227">
            <v>0</v>
          </cell>
          <cell r="AI227">
            <v>0</v>
          </cell>
          <cell r="AJ227">
            <v>0</v>
          </cell>
          <cell r="AM227">
            <v>0</v>
          </cell>
          <cell r="AN227">
            <v>0</v>
          </cell>
        </row>
        <row r="228">
          <cell r="C228">
            <v>0</v>
          </cell>
          <cell r="D228">
            <v>0</v>
          </cell>
          <cell r="G228">
            <v>2031</v>
          </cell>
          <cell r="H228">
            <v>0</v>
          </cell>
          <cell r="I228">
            <v>0</v>
          </cell>
          <cell r="J228">
            <v>0</v>
          </cell>
          <cell r="K228">
            <v>0</v>
          </cell>
          <cell r="L228">
            <v>0</v>
          </cell>
          <cell r="M228">
            <v>0</v>
          </cell>
          <cell r="N228">
            <v>0</v>
          </cell>
          <cell r="O228">
            <v>0</v>
          </cell>
          <cell r="P228">
            <v>0</v>
          </cell>
          <cell r="X228">
            <v>0</v>
          </cell>
          <cell r="AG228">
            <v>0</v>
          </cell>
          <cell r="AI228">
            <v>0</v>
          </cell>
          <cell r="AJ228">
            <v>0</v>
          </cell>
          <cell r="AM228">
            <v>0</v>
          </cell>
          <cell r="AN228">
            <v>0</v>
          </cell>
        </row>
        <row r="229">
          <cell r="C229">
            <v>1.8617946443655087</v>
          </cell>
          <cell r="E229" t="str">
            <v>Unconsolidated EX5500</v>
          </cell>
          <cell r="G229" t="str">
            <v>Total</v>
          </cell>
          <cell r="H229">
            <v>41067574.767878935</v>
          </cell>
          <cell r="I229">
            <v>26369.304074416985</v>
          </cell>
          <cell r="J229">
            <v>107414.35231684869</v>
          </cell>
          <cell r="K229">
            <v>0</v>
          </cell>
          <cell r="L229">
            <v>0</v>
          </cell>
          <cell r="M229">
            <v>0</v>
          </cell>
          <cell r="N229">
            <v>0</v>
          </cell>
          <cell r="O229">
            <v>0</v>
          </cell>
          <cell r="P229">
            <v>133783.65639126566</v>
          </cell>
          <cell r="X229">
            <v>54867358.123936966</v>
          </cell>
          <cell r="AG229">
            <v>9378758.4648863096</v>
          </cell>
          <cell r="AI229">
            <v>12213274.17109381</v>
          </cell>
          <cell r="AJ229">
            <v>0</v>
          </cell>
          <cell r="AM229">
            <v>0</v>
          </cell>
          <cell r="AN229">
            <v>76459390.759917095</v>
          </cell>
        </row>
        <row r="230">
          <cell r="G230" t="str">
            <v>Xpac Output Check:</v>
          </cell>
          <cell r="H230">
            <v>41067574.767878935</v>
          </cell>
          <cell r="I230">
            <v>26369.304074416985</v>
          </cell>
          <cell r="J230">
            <v>107414.35231684866</v>
          </cell>
          <cell r="P230">
            <v>133783.65639126563</v>
          </cell>
        </row>
        <row r="233">
          <cell r="C233" t="str">
            <v>URC</v>
          </cell>
          <cell r="D233" t="str">
            <v>URC no D&amp;B</v>
          </cell>
          <cell r="E233" t="str">
            <v>Unconsolidated: Shovel</v>
          </cell>
          <cell r="H233" t="str">
            <v>Volume (bcm)</v>
          </cell>
          <cell r="I233" t="str">
            <v>Shovel Operating Hrs</v>
          </cell>
          <cell r="J233" t="str">
            <v>Excavator/Truck Operating Hrs</v>
          </cell>
          <cell r="P233" t="str">
            <v>Total Plant Hours</v>
          </cell>
          <cell r="Q233" t="str">
            <v>Shovel Operating Hrs</v>
          </cell>
          <cell r="R233" t="str">
            <v>Excavator/Truck Operating Hrs</v>
          </cell>
          <cell r="X233" t="str">
            <v>Total Plant Costs</v>
          </cell>
          <cell r="Y233" t="str">
            <v>Shovel Operating Hrs</v>
          </cell>
          <cell r="Z233" t="str">
            <v>Excavator/Truck Operating Hrs</v>
          </cell>
          <cell r="AF233" t="str">
            <v>Labour Rate ($/hr)</v>
          </cell>
          <cell r="AG233" t="str">
            <v>Total Labour Costs</v>
          </cell>
          <cell r="AH233" t="str">
            <v>Anc Unit Rate</v>
          </cell>
          <cell r="AI233" t="str">
            <v>Total Ancillary Costs</v>
          </cell>
          <cell r="AJ233" t="str">
            <v>D&amp;B Cost</v>
          </cell>
          <cell r="AK233" t="str">
            <v>Sub Cont Rates</v>
          </cell>
          <cell r="AL233">
            <v>0</v>
          </cell>
          <cell r="AM233" t="str">
            <v>Total Sub Cont Costs</v>
          </cell>
          <cell r="AN233" t="str">
            <v>Total Direct Cost, $</v>
          </cell>
        </row>
        <row r="234">
          <cell r="B234">
            <v>10</v>
          </cell>
          <cell r="C234">
            <v>0</v>
          </cell>
          <cell r="D234">
            <v>0</v>
          </cell>
          <cell r="E234" t="str">
            <v>FY2005\Qtr1</v>
          </cell>
          <cell r="G234">
            <v>10</v>
          </cell>
          <cell r="H234">
            <v>0</v>
          </cell>
          <cell r="I234">
            <v>0</v>
          </cell>
          <cell r="J234">
            <v>0</v>
          </cell>
          <cell r="P234">
            <v>0</v>
          </cell>
          <cell r="Q234">
            <v>0</v>
          </cell>
          <cell r="R234">
            <v>312.31</v>
          </cell>
          <cell r="X234">
            <v>0</v>
          </cell>
          <cell r="Y234">
            <v>1.1964233137083191</v>
          </cell>
          <cell r="Z234">
            <v>1.1964233137083191</v>
          </cell>
          <cell r="AF234">
            <v>60.464100528801609</v>
          </cell>
          <cell r="AG234">
            <v>0</v>
          </cell>
          <cell r="AH234">
            <v>0.4310749885915488</v>
          </cell>
          <cell r="AI234">
            <v>0</v>
          </cell>
          <cell r="AN234">
            <v>0</v>
          </cell>
        </row>
        <row r="235">
          <cell r="B235">
            <v>11</v>
          </cell>
          <cell r="C235">
            <v>0</v>
          </cell>
          <cell r="D235">
            <v>0</v>
          </cell>
          <cell r="E235" t="str">
            <v>FY2005\Qtr2</v>
          </cell>
          <cell r="G235">
            <v>11</v>
          </cell>
          <cell r="H235">
            <v>0</v>
          </cell>
          <cell r="I235">
            <v>0</v>
          </cell>
          <cell r="J235">
            <v>0</v>
          </cell>
          <cell r="P235">
            <v>0</v>
          </cell>
          <cell r="Q235">
            <v>0</v>
          </cell>
          <cell r="R235">
            <v>320.52999999999997</v>
          </cell>
          <cell r="X235">
            <v>0</v>
          </cell>
          <cell r="Y235">
            <v>1.1964233137083191</v>
          </cell>
          <cell r="Z235">
            <v>1.1964233137083191</v>
          </cell>
          <cell r="AF235">
            <v>60.464100528801609</v>
          </cell>
          <cell r="AG235">
            <v>0</v>
          </cell>
          <cell r="AH235">
            <v>0.47315172311585368</v>
          </cell>
          <cell r="AI235">
            <v>0</v>
          </cell>
          <cell r="AN235">
            <v>0</v>
          </cell>
        </row>
        <row r="236">
          <cell r="B236">
            <v>12</v>
          </cell>
          <cell r="C236">
            <v>1.8404901054904266</v>
          </cell>
          <cell r="D236">
            <v>1.8404901054904266</v>
          </cell>
          <cell r="E236" t="str">
            <v>FY2005\Qtr3</v>
          </cell>
          <cell r="G236">
            <v>12</v>
          </cell>
          <cell r="H236">
            <v>2535862.1815045848</v>
          </cell>
          <cell r="I236">
            <v>1335.7200919071843</v>
          </cell>
          <cell r="J236">
            <v>6899.3513008724149</v>
          </cell>
          <cell r="P236">
            <v>8235.0713927795987</v>
          </cell>
          <cell r="Q236">
            <v>821.81</v>
          </cell>
          <cell r="R236">
            <v>320.52999999999997</v>
          </cell>
          <cell r="X236">
            <v>3309157.2011988782</v>
          </cell>
          <cell r="Y236">
            <v>1.1964233137083191</v>
          </cell>
          <cell r="Z236">
            <v>1.1964233137083191</v>
          </cell>
          <cell r="AF236">
            <v>60.464100528801609</v>
          </cell>
          <cell r="AG236">
            <v>595730.49570729432</v>
          </cell>
          <cell r="AH236">
            <v>0.30062420686761043</v>
          </cell>
          <cell r="AI236">
            <v>762341.55704038416</v>
          </cell>
          <cell r="AN236">
            <v>4667229.2539465567</v>
          </cell>
        </row>
        <row r="237">
          <cell r="B237">
            <v>13</v>
          </cell>
          <cell r="C237">
            <v>1.7711070259163393</v>
          </cell>
          <cell r="D237">
            <v>1.7711070259163393</v>
          </cell>
          <cell r="E237" t="str">
            <v>FY2005\Qtr4</v>
          </cell>
          <cell r="G237">
            <v>13</v>
          </cell>
          <cell r="H237">
            <v>2279105.6981017571</v>
          </cell>
          <cell r="I237">
            <v>1197.0492349322901</v>
          </cell>
          <cell r="J237">
            <v>6237.5238631395314</v>
          </cell>
          <cell r="P237">
            <v>7434.5730980718217</v>
          </cell>
          <cell r="Q237">
            <v>749.82</v>
          </cell>
          <cell r="R237">
            <v>313.81</v>
          </cell>
          <cell r="X237">
            <v>2854968.8208287461</v>
          </cell>
          <cell r="Y237">
            <v>1.1964233137083191</v>
          </cell>
          <cell r="Z237">
            <v>1.1964233137083191</v>
          </cell>
          <cell r="AF237">
            <v>60.464100528801609</v>
          </cell>
          <cell r="AG237">
            <v>537821.92112745147</v>
          </cell>
          <cell r="AH237">
            <v>0.28245700640122123</v>
          </cell>
          <cell r="AI237">
            <v>643749.37275778782</v>
          </cell>
          <cell r="AN237">
            <v>4036540.1147139855</v>
          </cell>
        </row>
        <row r="238">
          <cell r="B238">
            <v>14</v>
          </cell>
          <cell r="C238">
            <v>1.7350472184664605</v>
          </cell>
          <cell r="D238">
            <v>1.7350472184664605</v>
          </cell>
          <cell r="E238" t="str">
            <v>FY2006\Qtr1</v>
          </cell>
          <cell r="G238">
            <v>14</v>
          </cell>
          <cell r="H238">
            <v>2819430.6065500025</v>
          </cell>
          <cell r="I238">
            <v>1480.5233046318726</v>
          </cell>
          <cell r="J238">
            <v>7423.0653920082304</v>
          </cell>
          <cell r="P238">
            <v>8903.5886966401031</v>
          </cell>
          <cell r="Q238">
            <v>764.17</v>
          </cell>
          <cell r="R238">
            <v>316.19</v>
          </cell>
          <cell r="X238">
            <v>3478470.5399996201</v>
          </cell>
          <cell r="Y238">
            <v>1.1470912677059408</v>
          </cell>
          <cell r="Z238">
            <v>1.1470912677059408</v>
          </cell>
          <cell r="AF238">
            <v>60.464100528801609</v>
          </cell>
          <cell r="AG238">
            <v>617533.69561748207</v>
          </cell>
          <cell r="AH238">
            <v>0.28227011301069649</v>
          </cell>
          <cell r="AI238">
            <v>795840.99593668571</v>
          </cell>
          <cell r="AN238">
            <v>4891845.2315537874</v>
          </cell>
        </row>
        <row r="239">
          <cell r="B239">
            <v>15</v>
          </cell>
          <cell r="C239">
            <v>1.8843994984392058</v>
          </cell>
          <cell r="D239">
            <v>1.8843994984392058</v>
          </cell>
          <cell r="E239" t="str">
            <v>FY2006\Qtr2</v>
          </cell>
          <cell r="G239">
            <v>15</v>
          </cell>
          <cell r="H239">
            <v>1757679.0597356681</v>
          </cell>
          <cell r="I239">
            <v>917.87616908259167</v>
          </cell>
          <cell r="J239">
            <v>4733.1166407083929</v>
          </cell>
          <cell r="P239">
            <v>5650.9928097909842</v>
          </cell>
          <cell r="Q239">
            <v>919.64</v>
          </cell>
          <cell r="R239">
            <v>324.27</v>
          </cell>
          <cell r="X239">
            <v>2378923.3732176251</v>
          </cell>
          <cell r="Y239">
            <v>1.1470912677059408</v>
          </cell>
          <cell r="Z239">
            <v>1.1470912677059408</v>
          </cell>
          <cell r="AF239">
            <v>60.464100528801609</v>
          </cell>
          <cell r="AG239">
            <v>391940.66489784344</v>
          </cell>
          <cell r="AH239">
            <v>0.30796606324076314</v>
          </cell>
          <cell r="AI239">
            <v>541305.50046751986</v>
          </cell>
          <cell r="AN239">
            <v>3312169.5385829881</v>
          </cell>
        </row>
        <row r="240">
          <cell r="B240">
            <v>16</v>
          </cell>
          <cell r="C240">
            <v>1.7811411622208857</v>
          </cell>
          <cell r="D240">
            <v>1.7811411622208857</v>
          </cell>
          <cell r="E240" t="str">
            <v>FY2006\Qtr3</v>
          </cell>
          <cell r="G240">
            <v>16</v>
          </cell>
          <cell r="H240">
            <v>1934179.7028109219</v>
          </cell>
          <cell r="I240">
            <v>1012.770574793024</v>
          </cell>
          <cell r="J240">
            <v>5188.124122507611</v>
          </cell>
          <cell r="P240">
            <v>6200.894697300635</v>
          </cell>
          <cell r="Q240">
            <v>803.74</v>
          </cell>
          <cell r="R240">
            <v>317.55</v>
          </cell>
          <cell r="X240">
            <v>2461493.0368864369</v>
          </cell>
          <cell r="Y240">
            <v>1.1470912677059408</v>
          </cell>
          <cell r="Z240">
            <v>1.1470912677059408</v>
          </cell>
          <cell r="AF240">
            <v>60.464100528801609</v>
          </cell>
          <cell r="AG240">
            <v>430080.67297672178</v>
          </cell>
          <cell r="AH240">
            <v>0.28615405959496787</v>
          </cell>
          <cell r="AI240">
            <v>553473.37394553376</v>
          </cell>
          <cell r="AN240">
            <v>3445047.0838086926</v>
          </cell>
        </row>
        <row r="241">
          <cell r="B241">
            <v>17</v>
          </cell>
          <cell r="C241">
            <v>1.7735855072799653</v>
          </cell>
          <cell r="D241">
            <v>1.7735855072799653</v>
          </cell>
          <cell r="E241" t="str">
            <v>FY2006\Qtr4</v>
          </cell>
          <cell r="G241">
            <v>17</v>
          </cell>
          <cell r="H241">
            <v>2183308.5122563103</v>
          </cell>
          <cell r="I241">
            <v>1140.9253769546533</v>
          </cell>
          <cell r="J241">
            <v>6008.1100007277519</v>
          </cell>
          <cell r="P241">
            <v>7149.0353776824049</v>
          </cell>
          <cell r="Q241">
            <v>765.06</v>
          </cell>
          <cell r="R241">
            <v>315.06</v>
          </cell>
          <cell r="X241">
            <v>2765791.5057222126</v>
          </cell>
          <cell r="Y241">
            <v>1.1470912677059408</v>
          </cell>
          <cell r="Z241">
            <v>1.1470912677059408</v>
          </cell>
          <cell r="AF241">
            <v>60.464100528801609</v>
          </cell>
          <cell r="AG241">
            <v>495841.66422089038</v>
          </cell>
          <cell r="AH241">
            <v>0.27969073627831109</v>
          </cell>
          <cell r="AI241">
            <v>610651.16531567147</v>
          </cell>
          <cell r="AN241">
            <v>3872284.3352587745</v>
          </cell>
        </row>
        <row r="242">
          <cell r="B242">
            <v>18</v>
          </cell>
          <cell r="C242">
            <v>1.7838690588656123</v>
          </cell>
          <cell r="D242">
            <v>1.7838690588656123</v>
          </cell>
          <cell r="E242" t="str">
            <v>FY2007\Qtr1</v>
          </cell>
          <cell r="G242">
            <v>18</v>
          </cell>
          <cell r="H242">
            <v>2549412.6784486878</v>
          </cell>
          <cell r="I242">
            <v>1351.1345394229822</v>
          </cell>
          <cell r="J242">
            <v>6986.9118131903106</v>
          </cell>
          <cell r="P242">
            <v>8338.0463526132935</v>
          </cell>
          <cell r="Q242">
            <v>776.27</v>
          </cell>
          <cell r="R242">
            <v>315.13</v>
          </cell>
          <cell r="X242">
            <v>3250630.7286085412</v>
          </cell>
          <cell r="Y242">
            <v>1.1490894807296623</v>
          </cell>
          <cell r="Z242">
            <v>1.1490894807296623</v>
          </cell>
          <cell r="AF242">
            <v>60.464100528801609</v>
          </cell>
          <cell r="AG242">
            <v>579316.30326820642</v>
          </cell>
          <cell r="AH242">
            <v>0.28158303657781941</v>
          </cell>
          <cell r="AI242">
            <v>717871.36348757346</v>
          </cell>
          <cell r="AN242">
            <v>4547818.3953643208</v>
          </cell>
        </row>
        <row r="243">
          <cell r="B243">
            <v>19</v>
          </cell>
          <cell r="C243">
            <v>1.7327007243919132</v>
          </cell>
          <cell r="D243">
            <v>1.7327007243919132</v>
          </cell>
          <cell r="E243" t="str">
            <v>FY2007\Qtr2</v>
          </cell>
          <cell r="G243">
            <v>19</v>
          </cell>
          <cell r="H243">
            <v>1703736.4424181296</v>
          </cell>
          <cell r="I243">
            <v>890.1825410376357</v>
          </cell>
          <cell r="J243">
            <v>3893.7640162397893</v>
          </cell>
          <cell r="P243">
            <v>4783.9465572774252</v>
          </cell>
          <cell r="Q243">
            <v>928.29</v>
          </cell>
          <cell r="R243">
            <v>326.58999999999997</v>
          </cell>
          <cell r="X243">
            <v>2098011.9410835793</v>
          </cell>
          <cell r="Y243">
            <v>1.1490894807296623</v>
          </cell>
          <cell r="Z243">
            <v>1.1490894807296623</v>
          </cell>
          <cell r="AF243">
            <v>60.464100528801609</v>
          </cell>
          <cell r="AG243">
            <v>332382.20530232583</v>
          </cell>
          <cell r="AH243">
            <v>0.30619244184533384</v>
          </cell>
          <cell r="AI243">
            <v>521671.22156488913</v>
          </cell>
          <cell r="AN243">
            <v>2952065.3679507943</v>
          </cell>
        </row>
        <row r="244">
          <cell r="B244">
            <v>20</v>
          </cell>
          <cell r="C244">
            <v>1.6195467849095897</v>
          </cell>
          <cell r="D244">
            <v>1.6195467849095897</v>
          </cell>
          <cell r="E244" t="str">
            <v>FY2007\Qtr3</v>
          </cell>
          <cell r="G244">
            <v>20</v>
          </cell>
          <cell r="H244">
            <v>2106236.6963590491</v>
          </cell>
          <cell r="I244">
            <v>1101.4526729086933</v>
          </cell>
          <cell r="J244">
            <v>4692.1188498061038</v>
          </cell>
          <cell r="P244">
            <v>5793.5715227147975</v>
          </cell>
          <cell r="Q244">
            <v>818.73</v>
          </cell>
          <cell r="R244">
            <v>320.08999999999997</v>
          </cell>
          <cell r="X244">
            <v>2403692.6695249705</v>
          </cell>
          <cell r="Y244">
            <v>1.1490894807296623</v>
          </cell>
          <cell r="Z244">
            <v>1.1490894807296623</v>
          </cell>
          <cell r="AF244">
            <v>60.464100528801609</v>
          </cell>
          <cell r="AG244">
            <v>402529.59690097685</v>
          </cell>
          <cell r="AH244">
            <v>0.28720732312121133</v>
          </cell>
          <cell r="AI244">
            <v>604926.60342094605</v>
          </cell>
          <cell r="AN244">
            <v>3411148.8698468935</v>
          </cell>
        </row>
        <row r="245">
          <cell r="B245">
            <v>21</v>
          </cell>
          <cell r="C245">
            <v>1.5555658397506467</v>
          </cell>
          <cell r="D245">
            <v>1.5555658397506467</v>
          </cell>
          <cell r="E245" t="str">
            <v>FY2007\Qtr4</v>
          </cell>
          <cell r="G245">
            <v>21</v>
          </cell>
          <cell r="H245">
            <v>3157812.0279482231</v>
          </cell>
          <cell r="I245">
            <v>1649.8846153845768</v>
          </cell>
          <cell r="J245">
            <v>6627.8501209336064</v>
          </cell>
          <cell r="P245">
            <v>8277.7347363181834</v>
          </cell>
          <cell r="Q245">
            <v>779.8</v>
          </cell>
          <cell r="R245">
            <v>323.47000000000003</v>
          </cell>
          <cell r="X245">
            <v>3430490.7016952867</v>
          </cell>
          <cell r="Y245">
            <v>1.1490894807296623</v>
          </cell>
          <cell r="Z245">
            <v>1.1490894807296623</v>
          </cell>
          <cell r="AF245">
            <v>60.464100528801609</v>
          </cell>
          <cell r="AG245">
            <v>575125.93287223671</v>
          </cell>
          <cell r="AH245">
            <v>0.28708734922752377</v>
          </cell>
          <cell r="AI245">
            <v>906567.88446244656</v>
          </cell>
          <cell r="AN245">
            <v>4912184.5190299703</v>
          </cell>
        </row>
        <row r="246">
          <cell r="B246">
            <v>22</v>
          </cell>
          <cell r="C246">
            <v>1.8305158233726144</v>
          </cell>
          <cell r="D246">
            <v>1.8305158233726144</v>
          </cell>
          <cell r="E246" t="str">
            <v>FY2008\Qtr1</v>
          </cell>
          <cell r="G246">
            <v>22</v>
          </cell>
          <cell r="H246">
            <v>2244674.9011217789</v>
          </cell>
          <cell r="I246">
            <v>1184.9980082789136</v>
          </cell>
          <cell r="J246">
            <v>6155.2427236321846</v>
          </cell>
          <cell r="P246">
            <v>7340.240731911098</v>
          </cell>
          <cell r="Q246">
            <v>860.22</v>
          </cell>
          <cell r="R246">
            <v>316.47000000000003</v>
          </cell>
          <cell r="X246">
            <v>2967308.6514295647</v>
          </cell>
          <cell r="Y246">
            <v>1.1483981539283654</v>
          </cell>
          <cell r="Z246">
            <v>1.1483981539283654</v>
          </cell>
          <cell r="AF246">
            <v>60.464100528801609</v>
          </cell>
          <cell r="AG246">
            <v>509683.27853676892</v>
          </cell>
          <cell r="AH246">
            <v>0.28152005198999536</v>
          </cell>
          <cell r="AI246">
            <v>631920.99486444087</v>
          </cell>
          <cell r="AN246">
            <v>4108912.9248307748</v>
          </cell>
        </row>
        <row r="247">
          <cell r="B247">
            <v>23</v>
          </cell>
          <cell r="C247">
            <v>1.7911753041759739</v>
          </cell>
          <cell r="D247">
            <v>1.7911753041759739</v>
          </cell>
          <cell r="E247" t="str">
            <v>FY2008\Qtr2</v>
          </cell>
          <cell r="G247">
            <v>23</v>
          </cell>
          <cell r="H247">
            <v>2151951.6243704595</v>
          </cell>
          <cell r="I247">
            <v>1128.2009486751579</v>
          </cell>
          <cell r="J247">
            <v>5039.9054601576718</v>
          </cell>
          <cell r="P247">
            <v>6168.1064088328294</v>
          </cell>
          <cell r="Q247">
            <v>1010.43</v>
          </cell>
          <cell r="R247">
            <v>322.70999999999998</v>
          </cell>
          <cell r="X247">
            <v>2766395.9756173221</v>
          </cell>
          <cell r="Y247">
            <v>1.1483981539283654</v>
          </cell>
          <cell r="Z247">
            <v>1.1483981539283654</v>
          </cell>
          <cell r="AF247">
            <v>60.464100528801609</v>
          </cell>
          <cell r="AG247">
            <v>428293.94997227308</v>
          </cell>
          <cell r="AH247">
            <v>0.30662059141648879</v>
          </cell>
          <cell r="AI247">
            <v>659832.67976414401</v>
          </cell>
          <cell r="AN247">
            <v>3854522.6053537391</v>
          </cell>
        </row>
        <row r="248">
          <cell r="B248">
            <v>24</v>
          </cell>
          <cell r="C248">
            <v>1.7260261423819265</v>
          </cell>
          <cell r="D248">
            <v>1.7260261423819265</v>
          </cell>
          <cell r="E248" t="str">
            <v>FY2008\Qtr3</v>
          </cell>
          <cell r="G248">
            <v>24</v>
          </cell>
          <cell r="H248">
            <v>2951119.0064067049</v>
          </cell>
          <cell r="I248">
            <v>1546.4560439561469</v>
          </cell>
          <cell r="J248">
            <v>7098.0952190448261</v>
          </cell>
          <cell r="P248">
            <v>8644.5512630009725</v>
          </cell>
          <cell r="Q248">
            <v>896.41</v>
          </cell>
          <cell r="R248">
            <v>316.99</v>
          </cell>
          <cell r="X248">
            <v>3636283.8658477492</v>
          </cell>
          <cell r="Y248">
            <v>1.1483981539283654</v>
          </cell>
          <cell r="Z248">
            <v>1.1483981539283654</v>
          </cell>
          <cell r="AF248">
            <v>60.464100528801609</v>
          </cell>
          <cell r="AG248">
            <v>600250.50814080925</v>
          </cell>
          <cell r="AH248">
            <v>0.2904573412623197</v>
          </cell>
          <cell r="AI248">
            <v>857174.18034959014</v>
          </cell>
          <cell r="AN248">
            <v>5093708.5543381488</v>
          </cell>
        </row>
        <row r="249">
          <cell r="B249">
            <v>25</v>
          </cell>
          <cell r="C249">
            <v>1.7731602889360416</v>
          </cell>
          <cell r="D249">
            <v>1.7731602889360416</v>
          </cell>
          <cell r="E249" t="str">
            <v>FY2008\Qtr4</v>
          </cell>
          <cell r="G249">
            <v>25</v>
          </cell>
          <cell r="H249">
            <v>703976.46110542293</v>
          </cell>
          <cell r="I249">
            <v>370.38428240418472</v>
          </cell>
          <cell r="J249">
            <v>1851.9214120209238</v>
          </cell>
          <cell r="P249">
            <v>2222.3056944251084</v>
          </cell>
          <cell r="Q249">
            <v>855.85</v>
          </cell>
          <cell r="R249">
            <v>315.35000000000002</v>
          </cell>
          <cell r="X249">
            <v>900996.8053764198</v>
          </cell>
          <cell r="Y249">
            <v>1.1483981539283654</v>
          </cell>
          <cell r="Z249">
            <v>1.1483981539283654</v>
          </cell>
          <cell r="AF249">
            <v>60.464100528801609</v>
          </cell>
          <cell r="AG249">
            <v>154309.93255048449</v>
          </cell>
          <cell r="AH249">
            <v>0.27409491355430915</v>
          </cell>
          <cell r="AI249">
            <v>192956.36725095939</v>
          </cell>
          <cell r="AN249">
            <v>1248263.1051778637</v>
          </cell>
        </row>
        <row r="250">
          <cell r="B250">
            <v>26</v>
          </cell>
          <cell r="C250">
            <v>1.6788140508097411</v>
          </cell>
          <cell r="D250">
            <v>1.6788140508097411</v>
          </cell>
          <cell r="E250" t="str">
            <v>FY2009\Qtr1</v>
          </cell>
          <cell r="G250">
            <v>26</v>
          </cell>
          <cell r="H250">
            <v>3076140.6746726204</v>
          </cell>
          <cell r="I250">
            <v>1615.9621302997678</v>
          </cell>
          <cell r="J250">
            <v>6277.0906221582218</v>
          </cell>
          <cell r="P250">
            <v>7893.0527524579893</v>
          </cell>
          <cell r="Q250">
            <v>1064.6400000000001</v>
          </cell>
          <cell r="R250">
            <v>321.27999999999997</v>
          </cell>
          <cell r="X250">
            <v>3737121.5974893384</v>
          </cell>
          <cell r="Y250">
            <v>1.1518170900721678</v>
          </cell>
          <cell r="Z250">
            <v>1.1518170900721678</v>
          </cell>
          <cell r="AF250">
            <v>60.464100528801609</v>
          </cell>
          <cell r="AG250">
            <v>549700.48494681274</v>
          </cell>
          <cell r="AH250">
            <v>0.28524251562877034</v>
          </cell>
          <cell r="AI250">
            <v>877446.10447160108</v>
          </cell>
          <cell r="AN250">
            <v>5164268.1869077515</v>
          </cell>
        </row>
        <row r="251">
          <cell r="B251">
            <v>27</v>
          </cell>
          <cell r="C251">
            <v>1.8307997185117879</v>
          </cell>
          <cell r="D251">
            <v>1.8307997185117879</v>
          </cell>
          <cell r="E251" t="str">
            <v>FY2009\Qtr2</v>
          </cell>
          <cell r="G251">
            <v>27</v>
          </cell>
          <cell r="H251">
            <v>2138138.2036459232</v>
          </cell>
          <cell r="I251">
            <v>1117.6809159782754</v>
          </cell>
          <cell r="J251">
            <v>4559.4602745524126</v>
          </cell>
          <cell r="P251">
            <v>5677.1411905306877</v>
          </cell>
          <cell r="Q251">
            <v>1220.97</v>
          </cell>
          <cell r="R251">
            <v>327.74</v>
          </cell>
          <cell r="X251">
            <v>2858972.378363803</v>
          </cell>
          <cell r="Y251">
            <v>1.1518170900721678</v>
          </cell>
          <cell r="Z251">
            <v>1.1518170900721678</v>
          </cell>
          <cell r="AF251">
            <v>60.464100528801609</v>
          </cell>
          <cell r="AG251">
            <v>395376.46122717398</v>
          </cell>
          <cell r="AH251">
            <v>0.30875178258243269</v>
          </cell>
          <cell r="AI251">
            <v>660153.98178327922</v>
          </cell>
          <cell r="AN251">
            <v>3914502.8213742562</v>
          </cell>
        </row>
        <row r="252">
          <cell r="B252">
            <v>28</v>
          </cell>
          <cell r="C252">
            <v>1.8875253944795174</v>
          </cell>
          <cell r="D252">
            <v>1.8875253944795174</v>
          </cell>
          <cell r="E252" t="str">
            <v>FY2009\Qtr3</v>
          </cell>
          <cell r="G252">
            <v>28</v>
          </cell>
          <cell r="H252">
            <v>1948642.9075580579</v>
          </cell>
          <cell r="I252">
            <v>1017.4171522172421</v>
          </cell>
          <cell r="J252">
            <v>4973.0357764378487</v>
          </cell>
          <cell r="P252">
            <v>5990.4529286550905</v>
          </cell>
          <cell r="Q252">
            <v>1101.5899999999999</v>
          </cell>
          <cell r="R252">
            <v>318.63</v>
          </cell>
          <cell r="X252">
            <v>2705334.9501573835</v>
          </cell>
          <cell r="Y252">
            <v>1.1518170900721678</v>
          </cell>
          <cell r="Z252">
            <v>1.1518170900721678</v>
          </cell>
          <cell r="AF252">
            <v>60.464100528801609</v>
          </cell>
          <cell r="AG252">
            <v>417196.61368122656</v>
          </cell>
          <cell r="AH252">
            <v>0.28511196525270721</v>
          </cell>
          <cell r="AI252">
            <v>555581.40894962731</v>
          </cell>
          <cell r="AN252">
            <v>3678112.972788237</v>
          </cell>
        </row>
        <row r="253">
          <cell r="B253">
            <v>29</v>
          </cell>
          <cell r="C253">
            <v>1.7096079231891426</v>
          </cell>
          <cell r="D253">
            <v>1.7096079231891426</v>
          </cell>
          <cell r="E253" t="str">
            <v>FY2009\Qtr4</v>
          </cell>
          <cell r="G253">
            <v>29</v>
          </cell>
          <cell r="H253">
            <v>1250102.2614303906</v>
          </cell>
          <cell r="I253">
            <v>656.78604752857018</v>
          </cell>
          <cell r="J253">
            <v>2691.9155270360088</v>
          </cell>
          <cell r="P253">
            <v>3348.701574564579</v>
          </cell>
          <cell r="Q253">
            <v>1065.55</v>
          </cell>
          <cell r="R253">
            <v>320.54000000000002</v>
          </cell>
          <cell r="X253">
            <v>1562704.9759801901</v>
          </cell>
          <cell r="Y253">
            <v>1.1518170900721678</v>
          </cell>
          <cell r="Z253">
            <v>1.1518170900721678</v>
          </cell>
          <cell r="AF253">
            <v>60.464100528801609</v>
          </cell>
          <cell r="AG253">
            <v>233215.58048716484</v>
          </cell>
          <cell r="AH253">
            <v>0.2729890065795294</v>
          </cell>
          <cell r="AI253">
            <v>341264.1744707055</v>
          </cell>
          <cell r="AN253">
            <v>2137184.7309380607</v>
          </cell>
        </row>
        <row r="254">
          <cell r="B254">
            <v>30</v>
          </cell>
          <cell r="C254">
            <v>1.6425614142703786</v>
          </cell>
          <cell r="D254">
            <v>1.6425614142703786</v>
          </cell>
          <cell r="E254" t="str">
            <v>FY2010</v>
          </cell>
          <cell r="G254">
            <v>30</v>
          </cell>
          <cell r="H254">
            <v>7064317.5991812181</v>
          </cell>
          <cell r="I254">
            <v>3705.4942682417714</v>
          </cell>
          <cell r="J254">
            <v>14773.822083907029</v>
          </cell>
          <cell r="P254">
            <v>18479.316352148802</v>
          </cell>
          <cell r="Q254">
            <v>960.84</v>
          </cell>
          <cell r="R254">
            <v>321.83999999999997</v>
          </cell>
          <cell r="X254">
            <v>8315194.0121820625</v>
          </cell>
          <cell r="Y254">
            <v>1.1473743307474547</v>
          </cell>
          <cell r="Z254">
            <v>1.1473743307474547</v>
          </cell>
          <cell r="AF254">
            <v>60.464100528801609</v>
          </cell>
          <cell r="AG254">
            <v>1282001.7750741241</v>
          </cell>
          <cell r="AH254">
            <v>0.28401606965442605</v>
          </cell>
          <cell r="AI254">
            <v>2006379.7193100406</v>
          </cell>
          <cell r="AN254">
            <v>11603575.506566226</v>
          </cell>
        </row>
        <row r="255">
          <cell r="B255">
            <v>31</v>
          </cell>
          <cell r="C255">
            <v>1.8038114024473675</v>
          </cell>
          <cell r="D255">
            <v>1.8038114024473675</v>
          </cell>
          <cell r="E255" t="str">
            <v>FY2011</v>
          </cell>
          <cell r="G255">
            <v>31</v>
          </cell>
          <cell r="H255">
            <v>5969022.7580867717</v>
          </cell>
          <cell r="I255">
            <v>3136.9234643906007</v>
          </cell>
          <cell r="J255">
            <v>15948.973199136921</v>
          </cell>
          <cell r="P255">
            <v>19085.896663527521</v>
          </cell>
          <cell r="Q255">
            <v>889.89</v>
          </cell>
          <cell r="R255">
            <v>311.01</v>
          </cell>
          <cell r="X255">
            <v>7751806.9763901252</v>
          </cell>
          <cell r="Y255">
            <v>1.1489503943884187</v>
          </cell>
          <cell r="Z255">
            <v>1.1489503943884187</v>
          </cell>
          <cell r="AF255">
            <v>60.464100528801609</v>
          </cell>
          <cell r="AG255">
            <v>1325902.0537032513</v>
          </cell>
          <cell r="AH255">
            <v>0.28300818255764809</v>
          </cell>
          <cell r="AI255">
            <v>1689282.2824113772</v>
          </cell>
          <cell r="AN255">
            <v>10766991.312504753</v>
          </cell>
        </row>
        <row r="256">
          <cell r="B256">
            <v>32</v>
          </cell>
          <cell r="C256">
            <v>1.6797085080666485</v>
          </cell>
          <cell r="D256">
            <v>1.6797085080666485</v>
          </cell>
          <cell r="E256" t="str">
            <v>FY2012</v>
          </cell>
          <cell r="G256">
            <v>32</v>
          </cell>
          <cell r="H256">
            <v>6933597.4560890468</v>
          </cell>
          <cell r="I256">
            <v>3627.2997285627271</v>
          </cell>
          <cell r="J256">
            <v>15043.161147251565</v>
          </cell>
          <cell r="P256">
            <v>18670.460875814293</v>
          </cell>
          <cell r="Q256">
            <v>968.52</v>
          </cell>
          <cell r="R256">
            <v>323.66000000000003</v>
          </cell>
          <cell r="X256">
            <v>8381981.870027015</v>
          </cell>
          <cell r="Y256">
            <v>1.1467992770675153</v>
          </cell>
          <cell r="Z256">
            <v>1.1467992770675153</v>
          </cell>
          <cell r="AF256">
            <v>60.464100528801609</v>
          </cell>
          <cell r="AG256">
            <v>1294613.2443036819</v>
          </cell>
          <cell r="AH256">
            <v>0.28409891642057367</v>
          </cell>
          <cell r="AI256">
            <v>1969827.5241713442</v>
          </cell>
          <cell r="AN256">
            <v>11646422.638502043</v>
          </cell>
        </row>
        <row r="257">
          <cell r="B257">
            <v>33</v>
          </cell>
          <cell r="C257">
            <v>0</v>
          </cell>
          <cell r="D257">
            <v>0</v>
          </cell>
          <cell r="E257" t="str">
            <v>FY2013</v>
          </cell>
          <cell r="G257">
            <v>33</v>
          </cell>
          <cell r="H257">
            <v>0</v>
          </cell>
          <cell r="I257">
            <v>0</v>
          </cell>
          <cell r="J257">
            <v>0</v>
          </cell>
          <cell r="P257">
            <v>0</v>
          </cell>
          <cell r="Q257">
            <v>0</v>
          </cell>
          <cell r="R257">
            <v>0</v>
          </cell>
          <cell r="X257">
            <v>0</v>
          </cell>
          <cell r="Y257">
            <v>0</v>
          </cell>
          <cell r="Z257">
            <v>0</v>
          </cell>
          <cell r="AF257">
            <v>60.464100528801609</v>
          </cell>
          <cell r="AG257">
            <v>0</v>
          </cell>
          <cell r="AH257">
            <v>0</v>
          </cell>
          <cell r="AI257">
            <v>0</v>
          </cell>
          <cell r="AN257">
            <v>0</v>
          </cell>
        </row>
        <row r="258">
          <cell r="B258">
            <v>34</v>
          </cell>
          <cell r="C258">
            <v>0</v>
          </cell>
          <cell r="D258">
            <v>0</v>
          </cell>
          <cell r="E258" t="str">
            <v>FY2014</v>
          </cell>
          <cell r="G258">
            <v>34</v>
          </cell>
          <cell r="H258">
            <v>0</v>
          </cell>
          <cell r="I258">
            <v>0</v>
          </cell>
          <cell r="J258">
            <v>0</v>
          </cell>
          <cell r="P258">
            <v>0</v>
          </cell>
          <cell r="Q258">
            <v>0</v>
          </cell>
          <cell r="R258">
            <v>0</v>
          </cell>
          <cell r="X258">
            <v>0</v>
          </cell>
          <cell r="Y258">
            <v>0</v>
          </cell>
          <cell r="Z258">
            <v>0</v>
          </cell>
          <cell r="AF258">
            <v>60.464100528801609</v>
          </cell>
          <cell r="AG258">
            <v>0</v>
          </cell>
          <cell r="AH258">
            <v>0</v>
          </cell>
          <cell r="AI258">
            <v>0</v>
          </cell>
          <cell r="AN258">
            <v>0</v>
          </cell>
        </row>
        <row r="259">
          <cell r="B259">
            <v>35</v>
          </cell>
          <cell r="C259">
            <v>0</v>
          </cell>
          <cell r="D259">
            <v>0</v>
          </cell>
          <cell r="E259" t="str">
            <v>FY2015</v>
          </cell>
          <cell r="G259">
            <v>35</v>
          </cell>
          <cell r="H259">
            <v>0</v>
          </cell>
          <cell r="I259">
            <v>0</v>
          </cell>
          <cell r="J259">
            <v>0</v>
          </cell>
          <cell r="P259">
            <v>0</v>
          </cell>
          <cell r="Q259">
            <v>0</v>
          </cell>
          <cell r="R259">
            <v>0</v>
          </cell>
          <cell r="X259">
            <v>0</v>
          </cell>
          <cell r="Y259">
            <v>0</v>
          </cell>
          <cell r="Z259">
            <v>0</v>
          </cell>
          <cell r="AF259">
            <v>60.464100528801609</v>
          </cell>
          <cell r="AG259">
            <v>0</v>
          </cell>
          <cell r="AH259">
            <v>0</v>
          </cell>
          <cell r="AI259">
            <v>0</v>
          </cell>
          <cell r="AN259">
            <v>0</v>
          </cell>
        </row>
        <row r="260">
          <cell r="B260">
            <v>36</v>
          </cell>
          <cell r="C260">
            <v>0</v>
          </cell>
          <cell r="D260">
            <v>0</v>
          </cell>
          <cell r="E260" t="str">
            <v>FY2016</v>
          </cell>
          <cell r="G260">
            <v>36</v>
          </cell>
          <cell r="H260">
            <v>0</v>
          </cell>
          <cell r="I260">
            <v>0</v>
          </cell>
          <cell r="J260">
            <v>0</v>
          </cell>
          <cell r="P260">
            <v>0</v>
          </cell>
          <cell r="Q260">
            <v>0</v>
          </cell>
          <cell r="R260">
            <v>0</v>
          </cell>
          <cell r="X260">
            <v>0</v>
          </cell>
          <cell r="Y260">
            <v>0</v>
          </cell>
          <cell r="Z260">
            <v>0</v>
          </cell>
          <cell r="AF260">
            <v>60.464100528801609</v>
          </cell>
          <cell r="AG260">
            <v>0</v>
          </cell>
          <cell r="AH260">
            <v>0</v>
          </cell>
          <cell r="AI260">
            <v>0</v>
          </cell>
          <cell r="AN260">
            <v>0</v>
          </cell>
        </row>
        <row r="261">
          <cell r="B261">
            <v>37</v>
          </cell>
          <cell r="C261">
            <v>0</v>
          </cell>
          <cell r="D261">
            <v>0</v>
          </cell>
          <cell r="E261" t="str">
            <v>FY2017</v>
          </cell>
          <cell r="G261">
            <v>37</v>
          </cell>
          <cell r="H261">
            <v>0</v>
          </cell>
          <cell r="I261">
            <v>0</v>
          </cell>
          <cell r="J261">
            <v>0</v>
          </cell>
          <cell r="P261">
            <v>0</v>
          </cell>
          <cell r="Q261">
            <v>0</v>
          </cell>
          <cell r="R261">
            <v>0</v>
          </cell>
          <cell r="X261">
            <v>0</v>
          </cell>
          <cell r="Y261">
            <v>0</v>
          </cell>
          <cell r="Z261">
            <v>0</v>
          </cell>
          <cell r="AF261">
            <v>60.464100528801609</v>
          </cell>
          <cell r="AG261">
            <v>0</v>
          </cell>
          <cell r="AH261">
            <v>0</v>
          </cell>
          <cell r="AI261">
            <v>0</v>
          </cell>
          <cell r="AN261">
            <v>0</v>
          </cell>
        </row>
        <row r="262">
          <cell r="B262">
            <v>38</v>
          </cell>
          <cell r="C262">
            <v>0</v>
          </cell>
          <cell r="D262">
            <v>0</v>
          </cell>
          <cell r="E262" t="str">
            <v>FY2018</v>
          </cell>
          <cell r="G262">
            <v>38</v>
          </cell>
          <cell r="H262">
            <v>0</v>
          </cell>
          <cell r="I262">
            <v>0</v>
          </cell>
          <cell r="J262">
            <v>0</v>
          </cell>
          <cell r="P262">
            <v>0</v>
          </cell>
          <cell r="Q262">
            <v>0</v>
          </cell>
          <cell r="R262">
            <v>0</v>
          </cell>
          <cell r="X262">
            <v>0</v>
          </cell>
          <cell r="Y262">
            <v>0</v>
          </cell>
          <cell r="Z262">
            <v>0</v>
          </cell>
          <cell r="AF262">
            <v>60.464100528801609</v>
          </cell>
          <cell r="AG262">
            <v>0</v>
          </cell>
          <cell r="AH262">
            <v>0</v>
          </cell>
          <cell r="AI262">
            <v>0</v>
          </cell>
          <cell r="AN262">
            <v>0</v>
          </cell>
        </row>
        <row r="263">
          <cell r="B263">
            <v>39</v>
          </cell>
          <cell r="C263">
            <v>0</v>
          </cell>
          <cell r="D263">
            <v>0</v>
          </cell>
          <cell r="E263" t="str">
            <v>FY2019</v>
          </cell>
          <cell r="G263">
            <v>39</v>
          </cell>
          <cell r="H263">
            <v>0</v>
          </cell>
          <cell r="I263">
            <v>0</v>
          </cell>
          <cell r="J263">
            <v>0</v>
          </cell>
          <cell r="P263">
            <v>0</v>
          </cell>
          <cell r="Q263">
            <v>0</v>
          </cell>
          <cell r="R263">
            <v>0</v>
          </cell>
          <cell r="X263">
            <v>0</v>
          </cell>
          <cell r="Y263">
            <v>0</v>
          </cell>
          <cell r="Z263">
            <v>0</v>
          </cell>
          <cell r="AF263">
            <v>60.464100528801609</v>
          </cell>
          <cell r="AG263">
            <v>0</v>
          </cell>
          <cell r="AH263">
            <v>0</v>
          </cell>
          <cell r="AI263">
            <v>0</v>
          </cell>
          <cell r="AN263">
            <v>0</v>
          </cell>
        </row>
        <row r="264">
          <cell r="B264">
            <v>40</v>
          </cell>
          <cell r="C264">
            <v>0</v>
          </cell>
          <cell r="D264">
            <v>0</v>
          </cell>
          <cell r="E264" t="str">
            <v>FY2020</v>
          </cell>
          <cell r="G264">
            <v>40</v>
          </cell>
          <cell r="H264">
            <v>0</v>
          </cell>
          <cell r="I264">
            <v>0</v>
          </cell>
          <cell r="J264">
            <v>0</v>
          </cell>
          <cell r="P264">
            <v>0</v>
          </cell>
          <cell r="Q264">
            <v>0</v>
          </cell>
          <cell r="R264">
            <v>0</v>
          </cell>
          <cell r="X264">
            <v>0</v>
          </cell>
          <cell r="Y264">
            <v>0</v>
          </cell>
          <cell r="Z264">
            <v>0</v>
          </cell>
          <cell r="AF264">
            <v>60.464100528801609</v>
          </cell>
          <cell r="AG264">
            <v>0</v>
          </cell>
          <cell r="AH264">
            <v>0</v>
          </cell>
          <cell r="AI264">
            <v>0</v>
          </cell>
          <cell r="AN264">
            <v>0</v>
          </cell>
        </row>
        <row r="265">
          <cell r="B265">
            <v>41</v>
          </cell>
          <cell r="C265">
            <v>0</v>
          </cell>
          <cell r="D265">
            <v>0</v>
          </cell>
          <cell r="E265" t="str">
            <v>FY2021</v>
          </cell>
          <cell r="G265">
            <v>41</v>
          </cell>
          <cell r="H265">
            <v>0</v>
          </cell>
          <cell r="I265">
            <v>0</v>
          </cell>
          <cell r="J265">
            <v>0</v>
          </cell>
          <cell r="P265">
            <v>0</v>
          </cell>
          <cell r="Q265">
            <v>0</v>
          </cell>
          <cell r="R265">
            <v>0</v>
          </cell>
          <cell r="X265">
            <v>0</v>
          </cell>
          <cell r="Y265">
            <v>0</v>
          </cell>
          <cell r="Z265">
            <v>0</v>
          </cell>
          <cell r="AF265">
            <v>60.464100528801609</v>
          </cell>
          <cell r="AG265">
            <v>0</v>
          </cell>
          <cell r="AH265">
            <v>0</v>
          </cell>
          <cell r="AI265">
            <v>0</v>
          </cell>
          <cell r="AN265">
            <v>0</v>
          </cell>
        </row>
        <row r="266">
          <cell r="B266">
            <v>42</v>
          </cell>
          <cell r="C266">
            <v>0</v>
          </cell>
          <cell r="D266">
            <v>0</v>
          </cell>
          <cell r="E266" t="str">
            <v>FY2022</v>
          </cell>
          <cell r="G266">
            <v>42</v>
          </cell>
          <cell r="H266">
            <v>0</v>
          </cell>
          <cell r="I266">
            <v>0</v>
          </cell>
          <cell r="J266">
            <v>0</v>
          </cell>
          <cell r="P266">
            <v>0</v>
          </cell>
          <cell r="Q266">
            <v>0</v>
          </cell>
          <cell r="R266">
            <v>0</v>
          </cell>
          <cell r="X266">
            <v>0</v>
          </cell>
          <cell r="Y266">
            <v>0</v>
          </cell>
          <cell r="Z266">
            <v>0</v>
          </cell>
          <cell r="AF266">
            <v>60.464100528801609</v>
          </cell>
          <cell r="AG266">
            <v>0</v>
          </cell>
          <cell r="AH266">
            <v>0</v>
          </cell>
          <cell r="AI266">
            <v>0</v>
          </cell>
          <cell r="AN266">
            <v>0</v>
          </cell>
        </row>
        <row r="267">
          <cell r="B267">
            <v>43</v>
          </cell>
          <cell r="C267">
            <v>0</v>
          </cell>
          <cell r="D267">
            <v>0</v>
          </cell>
          <cell r="E267" t="str">
            <v>FY2023</v>
          </cell>
          <cell r="G267">
            <v>43</v>
          </cell>
          <cell r="H267">
            <v>0</v>
          </cell>
          <cell r="I267">
            <v>0</v>
          </cell>
          <cell r="J267">
            <v>0</v>
          </cell>
          <cell r="P267">
            <v>0</v>
          </cell>
          <cell r="Q267">
            <v>0</v>
          </cell>
          <cell r="R267">
            <v>0</v>
          </cell>
          <cell r="X267">
            <v>0</v>
          </cell>
          <cell r="Y267">
            <v>0</v>
          </cell>
          <cell r="Z267">
            <v>0</v>
          </cell>
          <cell r="AF267">
            <v>60.464100528801609</v>
          </cell>
          <cell r="AG267">
            <v>0</v>
          </cell>
          <cell r="AH267">
            <v>0</v>
          </cell>
          <cell r="AI267">
            <v>0</v>
          </cell>
          <cell r="AN267">
            <v>0</v>
          </cell>
        </row>
        <row r="268">
          <cell r="B268">
            <v>44</v>
          </cell>
          <cell r="C268">
            <v>0</v>
          </cell>
          <cell r="D268">
            <v>0</v>
          </cell>
          <cell r="E268" t="str">
            <v>FY2024</v>
          </cell>
          <cell r="G268">
            <v>44</v>
          </cell>
          <cell r="H268">
            <v>0</v>
          </cell>
          <cell r="I268">
            <v>0</v>
          </cell>
          <cell r="J268">
            <v>0</v>
          </cell>
          <cell r="P268">
            <v>0</v>
          </cell>
          <cell r="Q268">
            <v>0</v>
          </cell>
          <cell r="R268">
            <v>0</v>
          </cell>
          <cell r="X268">
            <v>0</v>
          </cell>
          <cell r="Y268">
            <v>0</v>
          </cell>
          <cell r="Z268">
            <v>0</v>
          </cell>
          <cell r="AF268">
            <v>60.464100528801609</v>
          </cell>
          <cell r="AG268">
            <v>0</v>
          </cell>
          <cell r="AH268">
            <v>0</v>
          </cell>
          <cell r="AI268">
            <v>0</v>
          </cell>
          <cell r="AN268">
            <v>0</v>
          </cell>
        </row>
        <row r="269">
          <cell r="B269">
            <v>45</v>
          </cell>
          <cell r="C269">
            <v>0</v>
          </cell>
          <cell r="D269">
            <v>0</v>
          </cell>
          <cell r="E269" t="str">
            <v>FY2025</v>
          </cell>
          <cell r="G269">
            <v>45</v>
          </cell>
          <cell r="H269">
            <v>0</v>
          </cell>
          <cell r="I269">
            <v>0</v>
          </cell>
          <cell r="J269">
            <v>0</v>
          </cell>
          <cell r="P269">
            <v>0</v>
          </cell>
          <cell r="Q269">
            <v>0</v>
          </cell>
          <cell r="R269">
            <v>0</v>
          </cell>
          <cell r="X269">
            <v>0</v>
          </cell>
          <cell r="Y269">
            <v>0</v>
          </cell>
          <cell r="Z269">
            <v>0</v>
          </cell>
          <cell r="AF269">
            <v>60.464100528801609</v>
          </cell>
          <cell r="AG269">
            <v>0</v>
          </cell>
          <cell r="AH269">
            <v>0</v>
          </cell>
          <cell r="AI269">
            <v>0</v>
          </cell>
          <cell r="AN269">
            <v>0</v>
          </cell>
        </row>
        <row r="270">
          <cell r="B270">
            <v>46</v>
          </cell>
          <cell r="C270">
            <v>0</v>
          </cell>
          <cell r="D270">
            <v>0</v>
          </cell>
          <cell r="E270" t="str">
            <v>FY2026</v>
          </cell>
          <cell r="G270">
            <v>46</v>
          </cell>
          <cell r="H270">
            <v>0</v>
          </cell>
          <cell r="I270">
            <v>0</v>
          </cell>
          <cell r="J270">
            <v>0</v>
          </cell>
          <cell r="P270">
            <v>0</v>
          </cell>
          <cell r="Q270">
            <v>0</v>
          </cell>
          <cell r="R270">
            <v>0</v>
          </cell>
          <cell r="X270">
            <v>0</v>
          </cell>
          <cell r="Y270">
            <v>0</v>
          </cell>
          <cell r="Z270">
            <v>0</v>
          </cell>
          <cell r="AF270">
            <v>60.464100528801609</v>
          </cell>
          <cell r="AG270">
            <v>0</v>
          </cell>
          <cell r="AH270">
            <v>0</v>
          </cell>
          <cell r="AI270">
            <v>0</v>
          </cell>
          <cell r="AN270">
            <v>0</v>
          </cell>
        </row>
        <row r="271">
          <cell r="B271">
            <v>47</v>
          </cell>
          <cell r="C271">
            <v>0</v>
          </cell>
          <cell r="D271">
            <v>0</v>
          </cell>
          <cell r="E271" t="str">
            <v>FY2027</v>
          </cell>
          <cell r="G271">
            <v>47</v>
          </cell>
          <cell r="H271">
            <v>0</v>
          </cell>
          <cell r="I271">
            <v>0</v>
          </cell>
          <cell r="J271">
            <v>0</v>
          </cell>
          <cell r="P271">
            <v>0</v>
          </cell>
          <cell r="Q271">
            <v>0</v>
          </cell>
          <cell r="R271">
            <v>0</v>
          </cell>
          <cell r="X271">
            <v>0</v>
          </cell>
          <cell r="Y271">
            <v>0</v>
          </cell>
          <cell r="Z271">
            <v>0</v>
          </cell>
          <cell r="AF271">
            <v>60.464100528801609</v>
          </cell>
          <cell r="AG271">
            <v>0</v>
          </cell>
          <cell r="AH271">
            <v>0</v>
          </cell>
          <cell r="AI271">
            <v>0</v>
          </cell>
          <cell r="AN271">
            <v>0</v>
          </cell>
        </row>
        <row r="272">
          <cell r="B272">
            <v>48</v>
          </cell>
          <cell r="C272">
            <v>0</v>
          </cell>
          <cell r="D272">
            <v>0</v>
          </cell>
          <cell r="E272" t="str">
            <v>FY2028</v>
          </cell>
          <cell r="G272">
            <v>48</v>
          </cell>
          <cell r="H272">
            <v>0</v>
          </cell>
          <cell r="I272">
            <v>0</v>
          </cell>
          <cell r="J272">
            <v>0</v>
          </cell>
          <cell r="P272">
            <v>0</v>
          </cell>
          <cell r="Q272">
            <v>0</v>
          </cell>
          <cell r="R272">
            <v>0</v>
          </cell>
          <cell r="X272">
            <v>0</v>
          </cell>
          <cell r="Y272">
            <v>0</v>
          </cell>
          <cell r="Z272">
            <v>0</v>
          </cell>
          <cell r="AF272">
            <v>60.464100528801609</v>
          </cell>
          <cell r="AG272">
            <v>0</v>
          </cell>
          <cell r="AH272">
            <v>0</v>
          </cell>
          <cell r="AI272">
            <v>0</v>
          </cell>
          <cell r="AN272">
            <v>0</v>
          </cell>
        </row>
        <row r="273">
          <cell r="B273">
            <v>49</v>
          </cell>
          <cell r="C273">
            <v>0</v>
          </cell>
          <cell r="D273">
            <v>0</v>
          </cell>
          <cell r="E273" t="str">
            <v>FY2029</v>
          </cell>
          <cell r="G273">
            <v>49</v>
          </cell>
          <cell r="H273">
            <v>0</v>
          </cell>
          <cell r="I273">
            <v>0</v>
          </cell>
          <cell r="J273">
            <v>0</v>
          </cell>
          <cell r="P273">
            <v>0</v>
          </cell>
          <cell r="Q273">
            <v>0</v>
          </cell>
          <cell r="R273">
            <v>0</v>
          </cell>
          <cell r="X273">
            <v>0</v>
          </cell>
          <cell r="Y273">
            <v>0</v>
          </cell>
          <cell r="Z273">
            <v>0</v>
          </cell>
          <cell r="AF273">
            <v>60.464100528801609</v>
          </cell>
          <cell r="AG273">
            <v>0</v>
          </cell>
          <cell r="AH273">
            <v>0</v>
          </cell>
          <cell r="AI273">
            <v>0</v>
          </cell>
          <cell r="AN273">
            <v>0</v>
          </cell>
        </row>
        <row r="274">
          <cell r="B274">
            <v>50</v>
          </cell>
          <cell r="C274">
            <v>0</v>
          </cell>
          <cell r="D274">
            <v>0</v>
          </cell>
          <cell r="E274" t="str">
            <v>FY2030</v>
          </cell>
          <cell r="G274">
            <v>50</v>
          </cell>
          <cell r="H274">
            <v>0</v>
          </cell>
          <cell r="I274">
            <v>0</v>
          </cell>
          <cell r="J274">
            <v>0</v>
          </cell>
          <cell r="P274">
            <v>0</v>
          </cell>
          <cell r="Q274">
            <v>0</v>
          </cell>
          <cell r="R274">
            <v>0</v>
          </cell>
          <cell r="X274">
            <v>0</v>
          </cell>
          <cell r="Y274">
            <v>0</v>
          </cell>
          <cell r="Z274">
            <v>0</v>
          </cell>
          <cell r="AF274">
            <v>60.464100528801609</v>
          </cell>
          <cell r="AG274">
            <v>0</v>
          </cell>
          <cell r="AH274">
            <v>0</v>
          </cell>
          <cell r="AI274">
            <v>0</v>
          </cell>
          <cell r="AN274">
            <v>0</v>
          </cell>
        </row>
        <row r="275">
          <cell r="B275">
            <v>51</v>
          </cell>
          <cell r="C275">
            <v>0</v>
          </cell>
          <cell r="D275">
            <v>0</v>
          </cell>
          <cell r="E275" t="str">
            <v>FY2031</v>
          </cell>
          <cell r="G275">
            <v>51</v>
          </cell>
          <cell r="H275">
            <v>0</v>
          </cell>
          <cell r="I275">
            <v>0</v>
          </cell>
          <cell r="J275">
            <v>0</v>
          </cell>
          <cell r="P275">
            <v>0</v>
          </cell>
          <cell r="Q275">
            <v>0</v>
          </cell>
          <cell r="R275">
            <v>0</v>
          </cell>
          <cell r="X275">
            <v>0</v>
          </cell>
          <cell r="Y275">
            <v>0</v>
          </cell>
          <cell r="Z275">
            <v>0</v>
          </cell>
          <cell r="AF275">
            <v>60.464100528801609</v>
          </cell>
          <cell r="AG275">
            <v>0</v>
          </cell>
          <cell r="AH275">
            <v>0</v>
          </cell>
          <cell r="AI275">
            <v>0</v>
          </cell>
          <cell r="AN275">
            <v>0</v>
          </cell>
        </row>
        <row r="276">
          <cell r="H276">
            <v>59458447.459801733</v>
          </cell>
          <cell r="I276">
            <v>31185.122111588866</v>
          </cell>
          <cell r="J276">
            <v>143102.55956546933</v>
          </cell>
          <cell r="K276">
            <v>0</v>
          </cell>
          <cell r="L276">
            <v>0</v>
          </cell>
          <cell r="M276">
            <v>0</v>
          </cell>
          <cell r="N276">
            <v>0</v>
          </cell>
          <cell r="O276">
            <v>0</v>
          </cell>
          <cell r="P276">
            <v>174287.68167705825</v>
          </cell>
          <cell r="X276">
            <v>74015732.577626884</v>
          </cell>
          <cell r="AG276">
            <v>12148847.035515197</v>
          </cell>
          <cell r="AI276">
            <v>17100218.456196547</v>
          </cell>
          <cell r="AJ276">
            <v>0</v>
          </cell>
          <cell r="AM276">
            <v>0</v>
          </cell>
          <cell r="AN276">
            <v>103264798.06933863</v>
          </cell>
        </row>
        <row r="277">
          <cell r="C277">
            <v>1.8076484799670436</v>
          </cell>
          <cell r="D277">
            <v>1.8076484799670436</v>
          </cell>
          <cell r="G277">
            <v>2005</v>
          </cell>
          <cell r="H277">
            <v>4814967.8796063419</v>
          </cell>
          <cell r="I277">
            <v>2532.7693268394742</v>
          </cell>
          <cell r="J277">
            <v>13136.875164011946</v>
          </cell>
          <cell r="K277">
            <v>0</v>
          </cell>
          <cell r="L277">
            <v>0</v>
          </cell>
          <cell r="M277">
            <v>0</v>
          </cell>
          <cell r="N277">
            <v>0</v>
          </cell>
          <cell r="O277">
            <v>0</v>
          </cell>
          <cell r="P277">
            <v>15669.64449085142</v>
          </cell>
          <cell r="X277">
            <v>6164126.0220276248</v>
          </cell>
          <cell r="AG277">
            <v>1133552.4168347458</v>
          </cell>
          <cell r="AI277">
            <v>1406090.9297981719</v>
          </cell>
          <cell r="AJ277">
            <v>0</v>
          </cell>
          <cell r="AM277">
            <v>0</v>
          </cell>
          <cell r="AN277">
            <v>8703769.3686605431</v>
          </cell>
        </row>
        <row r="278">
          <cell r="C278">
            <v>1.7851712524270393</v>
          </cell>
          <cell r="D278">
            <v>1.7851712524270393</v>
          </cell>
          <cell r="G278">
            <v>2006</v>
          </cell>
          <cell r="H278">
            <v>8694597.8813529015</v>
          </cell>
          <cell r="I278">
            <v>4552.095425462142</v>
          </cell>
          <cell r="J278">
            <v>23352.416155951989</v>
          </cell>
          <cell r="K278">
            <v>0</v>
          </cell>
          <cell r="L278">
            <v>0</v>
          </cell>
          <cell r="M278">
            <v>0</v>
          </cell>
          <cell r="N278">
            <v>0</v>
          </cell>
          <cell r="O278">
            <v>0</v>
          </cell>
          <cell r="P278">
            <v>27904.511581414128</v>
          </cell>
          <cell r="X278">
            <v>11084678.455825895</v>
          </cell>
          <cell r="AG278">
            <v>1935396.6977129378</v>
          </cell>
          <cell r="AI278">
            <v>2501271.0356654106</v>
          </cell>
          <cell r="AJ278">
            <v>0</v>
          </cell>
          <cell r="AM278">
            <v>0</v>
          </cell>
          <cell r="AN278">
            <v>15521346.189204242</v>
          </cell>
        </row>
        <row r="279">
          <cell r="C279">
            <v>1.6625920160118872</v>
          </cell>
          <cell r="D279">
            <v>1.6625920160118872</v>
          </cell>
          <cell r="G279">
            <v>2007</v>
          </cell>
          <cell r="H279">
            <v>9517197.8451740891</v>
          </cell>
          <cell r="I279">
            <v>4992.6543687538879</v>
          </cell>
          <cell r="J279">
            <v>22200.644800169808</v>
          </cell>
          <cell r="K279">
            <v>0</v>
          </cell>
          <cell r="L279">
            <v>0</v>
          </cell>
          <cell r="M279">
            <v>0</v>
          </cell>
          <cell r="N279">
            <v>0</v>
          </cell>
          <cell r="O279">
            <v>0</v>
          </cell>
          <cell r="P279">
            <v>27193.299168923702</v>
          </cell>
          <cell r="X279">
            <v>11182826.040912379</v>
          </cell>
          <cell r="AG279">
            <v>1889354.0383437457</v>
          </cell>
          <cell r="AI279">
            <v>2751037.072935855</v>
          </cell>
          <cell r="AJ279">
            <v>0</v>
          </cell>
          <cell r="AM279">
            <v>0</v>
          </cell>
          <cell r="AN279">
            <v>15823217.152191978</v>
          </cell>
        </row>
        <row r="280">
          <cell r="C280">
            <v>1.7766891606701765</v>
          </cell>
          <cell r="D280">
            <v>1.7766891606701765</v>
          </cell>
          <cell r="G280">
            <v>2008</v>
          </cell>
          <cell r="H280">
            <v>8051721.9930043658</v>
          </cell>
          <cell r="I280">
            <v>4230.0392833144033</v>
          </cell>
          <cell r="J280">
            <v>20145.164814855609</v>
          </cell>
          <cell r="K280">
            <v>0</v>
          </cell>
          <cell r="L280">
            <v>0</v>
          </cell>
          <cell r="M280">
            <v>0</v>
          </cell>
          <cell r="N280">
            <v>0</v>
          </cell>
          <cell r="O280">
            <v>0</v>
          </cell>
          <cell r="P280">
            <v>24375.204098170008</v>
          </cell>
          <cell r="X280">
            <v>10270985.298271056</v>
          </cell>
          <cell r="AG280">
            <v>1692537.6692003359</v>
          </cell>
          <cell r="AI280">
            <v>2341884.2222291343</v>
          </cell>
          <cell r="AJ280">
            <v>0</v>
          </cell>
          <cell r="AM280">
            <v>0</v>
          </cell>
          <cell r="AN280">
            <v>14305407.189700527</v>
          </cell>
        </row>
        <row r="281">
          <cell r="C281">
            <v>1.7703585094085039</v>
          </cell>
          <cell r="D281">
            <v>1.7703585094085039</v>
          </cell>
          <cell r="G281">
            <v>2009</v>
          </cell>
          <cell r="H281">
            <v>8413024.0473069921</v>
          </cell>
          <cell r="I281">
            <v>4407.8462460238552</v>
          </cell>
          <cell r="J281">
            <v>18501.502200184492</v>
          </cell>
          <cell r="K281">
            <v>0</v>
          </cell>
          <cell r="L281">
            <v>0</v>
          </cell>
          <cell r="M281">
            <v>0</v>
          </cell>
          <cell r="N281">
            <v>0</v>
          </cell>
          <cell r="O281">
            <v>0</v>
          </cell>
          <cell r="P281">
            <v>22909.348446208347</v>
          </cell>
          <cell r="X281">
            <v>10864133.901990715</v>
          </cell>
          <cell r="AG281">
            <v>1595489.1403423781</v>
          </cell>
          <cell r="AI281">
            <v>2434445.6696752133</v>
          </cell>
          <cell r="AJ281">
            <v>0</v>
          </cell>
          <cell r="AM281">
            <v>0</v>
          </cell>
          <cell r="AN281">
            <v>14894068.712008305</v>
          </cell>
        </row>
        <row r="282">
          <cell r="C282">
            <v>1.6425614142703786</v>
          </cell>
          <cell r="D282">
            <v>1.6425614142703786</v>
          </cell>
          <cell r="G282">
            <v>2010</v>
          </cell>
          <cell r="H282">
            <v>7064317.5991812181</v>
          </cell>
          <cell r="I282">
            <v>3705.4942682417714</v>
          </cell>
          <cell r="J282">
            <v>14773.822083907029</v>
          </cell>
          <cell r="K282">
            <v>0</v>
          </cell>
          <cell r="L282">
            <v>0</v>
          </cell>
          <cell r="M282">
            <v>0</v>
          </cell>
          <cell r="N282">
            <v>0</v>
          </cell>
          <cell r="O282">
            <v>0</v>
          </cell>
          <cell r="P282">
            <v>18479.316352148802</v>
          </cell>
          <cell r="X282">
            <v>8315194.0121820625</v>
          </cell>
          <cell r="AG282">
            <v>1282001.7750741241</v>
          </cell>
          <cell r="AI282">
            <v>2006379.7193100406</v>
          </cell>
          <cell r="AJ282">
            <v>0</v>
          </cell>
          <cell r="AM282">
            <v>0</v>
          </cell>
          <cell r="AN282">
            <v>11603575.506566226</v>
          </cell>
        </row>
        <row r="283">
          <cell r="C283">
            <v>1.8038114024473675</v>
          </cell>
          <cell r="D283">
            <v>1.736755708920136</v>
          </cell>
          <cell r="G283">
            <v>2011</v>
          </cell>
          <cell r="H283">
            <v>5969022.7580867717</v>
          </cell>
          <cell r="I283">
            <v>3136.9234643906007</v>
          </cell>
          <cell r="J283">
            <v>15948.973199136921</v>
          </cell>
          <cell r="K283">
            <v>0</v>
          </cell>
          <cell r="L283">
            <v>0</v>
          </cell>
          <cell r="M283">
            <v>0</v>
          </cell>
          <cell r="N283">
            <v>0</v>
          </cell>
          <cell r="O283">
            <v>0</v>
          </cell>
          <cell r="P283">
            <v>19085.896663527521</v>
          </cell>
          <cell r="X283">
            <v>7751806.9763901252</v>
          </cell>
          <cell r="AG283">
            <v>1325902.0537032513</v>
          </cell>
          <cell r="AI283">
            <v>1689282.2824113772</v>
          </cell>
          <cell r="AJ283">
            <v>0</v>
          </cell>
          <cell r="AM283">
            <v>0</v>
          </cell>
          <cell r="AN283">
            <v>10766991.312504753</v>
          </cell>
        </row>
        <row r="284">
          <cell r="C284">
            <v>1.6797085080666485</v>
          </cell>
          <cell r="D284">
            <v>1.6797085080666485</v>
          </cell>
          <cell r="G284">
            <v>2012</v>
          </cell>
          <cell r="H284">
            <v>6933597.4560890468</v>
          </cell>
          <cell r="I284">
            <v>3627.2997285627271</v>
          </cell>
          <cell r="J284">
            <v>15043.161147251565</v>
          </cell>
          <cell r="K284">
            <v>0</v>
          </cell>
          <cell r="L284">
            <v>0</v>
          </cell>
          <cell r="M284">
            <v>0</v>
          </cell>
          <cell r="N284">
            <v>0</v>
          </cell>
          <cell r="O284">
            <v>0</v>
          </cell>
          <cell r="P284">
            <v>18670.460875814293</v>
          </cell>
          <cell r="X284">
            <v>8381981.870027015</v>
          </cell>
          <cell r="AG284">
            <v>1294613.2443036819</v>
          </cell>
          <cell r="AI284">
            <v>1969827.5241713442</v>
          </cell>
          <cell r="AJ284">
            <v>0</v>
          </cell>
          <cell r="AM284">
            <v>0</v>
          </cell>
          <cell r="AN284">
            <v>11646422.638502043</v>
          </cell>
        </row>
        <row r="285">
          <cell r="C285">
            <v>0</v>
          </cell>
          <cell r="D285">
            <v>0</v>
          </cell>
          <cell r="G285">
            <v>2013</v>
          </cell>
          <cell r="H285">
            <v>0</v>
          </cell>
          <cell r="I285">
            <v>0</v>
          </cell>
          <cell r="J285">
            <v>0</v>
          </cell>
          <cell r="K285">
            <v>0</v>
          </cell>
          <cell r="L285">
            <v>0</v>
          </cell>
          <cell r="M285">
            <v>0</v>
          </cell>
          <cell r="N285">
            <v>0</v>
          </cell>
          <cell r="O285">
            <v>0</v>
          </cell>
          <cell r="P285">
            <v>0</v>
          </cell>
          <cell r="X285">
            <v>0</v>
          </cell>
          <cell r="AG285">
            <v>0</v>
          </cell>
          <cell r="AI285">
            <v>0</v>
          </cell>
          <cell r="AJ285">
            <v>0</v>
          </cell>
          <cell r="AM285">
            <v>0</v>
          </cell>
          <cell r="AN285">
            <v>0</v>
          </cell>
        </row>
        <row r="286">
          <cell r="C286">
            <v>0</v>
          </cell>
          <cell r="D286" t="e">
            <v>#VALUE!</v>
          </cell>
          <cell r="G286">
            <v>2014</v>
          </cell>
          <cell r="H286">
            <v>0</v>
          </cell>
          <cell r="I286">
            <v>0</v>
          </cell>
          <cell r="J286">
            <v>0</v>
          </cell>
          <cell r="K286">
            <v>0</v>
          </cell>
          <cell r="L286">
            <v>0</v>
          </cell>
          <cell r="M286">
            <v>0</v>
          </cell>
          <cell r="N286">
            <v>0</v>
          </cell>
          <cell r="O286">
            <v>0</v>
          </cell>
          <cell r="P286">
            <v>0</v>
          </cell>
          <cell r="X286">
            <v>0</v>
          </cell>
          <cell r="AG286">
            <v>0</v>
          </cell>
          <cell r="AI286">
            <v>0</v>
          </cell>
          <cell r="AJ286">
            <v>0</v>
          </cell>
          <cell r="AM286">
            <v>0</v>
          </cell>
          <cell r="AN286">
            <v>0</v>
          </cell>
        </row>
        <row r="287">
          <cell r="C287">
            <v>0</v>
          </cell>
          <cell r="D287">
            <v>0</v>
          </cell>
          <cell r="G287">
            <v>2015</v>
          </cell>
          <cell r="H287">
            <v>0</v>
          </cell>
          <cell r="I287">
            <v>0</v>
          </cell>
          <cell r="J287">
            <v>0</v>
          </cell>
          <cell r="K287">
            <v>0</v>
          </cell>
          <cell r="L287">
            <v>0</v>
          </cell>
          <cell r="M287">
            <v>0</v>
          </cell>
          <cell r="N287">
            <v>0</v>
          </cell>
          <cell r="O287">
            <v>0</v>
          </cell>
          <cell r="P287">
            <v>0</v>
          </cell>
          <cell r="X287">
            <v>0</v>
          </cell>
          <cell r="AG287">
            <v>0</v>
          </cell>
          <cell r="AI287">
            <v>0</v>
          </cell>
          <cell r="AJ287">
            <v>0</v>
          </cell>
          <cell r="AM287">
            <v>0</v>
          </cell>
          <cell r="AN287">
            <v>0</v>
          </cell>
        </row>
        <row r="288">
          <cell r="C288">
            <v>0</v>
          </cell>
          <cell r="D288">
            <v>0</v>
          </cell>
          <cell r="G288">
            <v>2016</v>
          </cell>
          <cell r="H288">
            <v>0</v>
          </cell>
          <cell r="I288">
            <v>0</v>
          </cell>
          <cell r="J288">
            <v>0</v>
          </cell>
          <cell r="K288">
            <v>0</v>
          </cell>
          <cell r="L288">
            <v>0</v>
          </cell>
          <cell r="M288">
            <v>0</v>
          </cell>
          <cell r="N288">
            <v>0</v>
          </cell>
          <cell r="O288">
            <v>0</v>
          </cell>
          <cell r="P288">
            <v>0</v>
          </cell>
          <cell r="X288">
            <v>0</v>
          </cell>
          <cell r="AG288">
            <v>0</v>
          </cell>
          <cell r="AI288">
            <v>0</v>
          </cell>
          <cell r="AJ288">
            <v>0</v>
          </cell>
          <cell r="AM288">
            <v>0</v>
          </cell>
          <cell r="AN288">
            <v>0</v>
          </cell>
        </row>
        <row r="289">
          <cell r="C289">
            <v>0</v>
          </cell>
          <cell r="D289">
            <v>0</v>
          </cell>
          <cell r="G289">
            <v>2017</v>
          </cell>
          <cell r="H289">
            <v>0</v>
          </cell>
          <cell r="I289">
            <v>0</v>
          </cell>
          <cell r="J289">
            <v>0</v>
          </cell>
          <cell r="K289">
            <v>0</v>
          </cell>
          <cell r="L289">
            <v>0</v>
          </cell>
          <cell r="M289">
            <v>0</v>
          </cell>
          <cell r="N289">
            <v>0</v>
          </cell>
          <cell r="O289">
            <v>0</v>
          </cell>
          <cell r="P289">
            <v>0</v>
          </cell>
          <cell r="X289">
            <v>0</v>
          </cell>
          <cell r="AG289">
            <v>0</v>
          </cell>
          <cell r="AI289">
            <v>0</v>
          </cell>
          <cell r="AJ289">
            <v>0</v>
          </cell>
          <cell r="AM289">
            <v>0</v>
          </cell>
          <cell r="AN289">
            <v>0</v>
          </cell>
        </row>
        <row r="290">
          <cell r="C290">
            <v>0</v>
          </cell>
          <cell r="D290">
            <v>0</v>
          </cell>
          <cell r="G290">
            <v>2018</v>
          </cell>
          <cell r="H290">
            <v>0</v>
          </cell>
          <cell r="I290">
            <v>0</v>
          </cell>
          <cell r="J290">
            <v>0</v>
          </cell>
          <cell r="K290">
            <v>0</v>
          </cell>
          <cell r="L290">
            <v>0</v>
          </cell>
          <cell r="M290">
            <v>0</v>
          </cell>
          <cell r="N290">
            <v>0</v>
          </cell>
          <cell r="O290">
            <v>0</v>
          </cell>
          <cell r="P290">
            <v>0</v>
          </cell>
          <cell r="X290">
            <v>0</v>
          </cell>
          <cell r="AG290">
            <v>0</v>
          </cell>
          <cell r="AI290">
            <v>0</v>
          </cell>
          <cell r="AJ290">
            <v>0</v>
          </cell>
          <cell r="AM290">
            <v>0</v>
          </cell>
          <cell r="AN290">
            <v>0</v>
          </cell>
        </row>
        <row r="291">
          <cell r="C291">
            <v>0</v>
          </cell>
          <cell r="D291">
            <v>0</v>
          </cell>
          <cell r="G291">
            <v>2019</v>
          </cell>
          <cell r="H291">
            <v>0</v>
          </cell>
          <cell r="I291">
            <v>0</v>
          </cell>
          <cell r="J291">
            <v>0</v>
          </cell>
          <cell r="K291">
            <v>0</v>
          </cell>
          <cell r="L291">
            <v>0</v>
          </cell>
          <cell r="M291">
            <v>0</v>
          </cell>
          <cell r="N291">
            <v>0</v>
          </cell>
          <cell r="O291">
            <v>0</v>
          </cell>
          <cell r="P291">
            <v>0</v>
          </cell>
          <cell r="X291">
            <v>0</v>
          </cell>
          <cell r="AG291">
            <v>0</v>
          </cell>
          <cell r="AI291">
            <v>0</v>
          </cell>
          <cell r="AJ291">
            <v>0</v>
          </cell>
          <cell r="AM291">
            <v>0</v>
          </cell>
          <cell r="AN291">
            <v>0</v>
          </cell>
        </row>
        <row r="292">
          <cell r="C292">
            <v>0</v>
          </cell>
          <cell r="D292">
            <v>0</v>
          </cell>
          <cell r="G292">
            <v>2020</v>
          </cell>
          <cell r="H292">
            <v>0</v>
          </cell>
          <cell r="I292">
            <v>0</v>
          </cell>
          <cell r="J292">
            <v>0</v>
          </cell>
          <cell r="K292">
            <v>0</v>
          </cell>
          <cell r="L292">
            <v>0</v>
          </cell>
          <cell r="M292">
            <v>0</v>
          </cell>
          <cell r="N292">
            <v>0</v>
          </cell>
          <cell r="O292">
            <v>0</v>
          </cell>
          <cell r="P292">
            <v>0</v>
          </cell>
          <cell r="X292">
            <v>0</v>
          </cell>
          <cell r="AG292">
            <v>0</v>
          </cell>
          <cell r="AI292">
            <v>0</v>
          </cell>
          <cell r="AJ292">
            <v>0</v>
          </cell>
          <cell r="AM292">
            <v>0</v>
          </cell>
          <cell r="AN292">
            <v>0</v>
          </cell>
        </row>
        <row r="293">
          <cell r="C293">
            <v>0</v>
          </cell>
          <cell r="D293">
            <v>0</v>
          </cell>
          <cell r="G293">
            <v>2021</v>
          </cell>
          <cell r="H293">
            <v>0</v>
          </cell>
          <cell r="I293">
            <v>0</v>
          </cell>
          <cell r="J293">
            <v>0</v>
          </cell>
          <cell r="K293">
            <v>0</v>
          </cell>
          <cell r="L293">
            <v>0</v>
          </cell>
          <cell r="M293">
            <v>0</v>
          </cell>
          <cell r="N293">
            <v>0</v>
          </cell>
          <cell r="O293">
            <v>0</v>
          </cell>
          <cell r="P293">
            <v>0</v>
          </cell>
          <cell r="X293">
            <v>0</v>
          </cell>
          <cell r="AG293">
            <v>0</v>
          </cell>
          <cell r="AI293">
            <v>0</v>
          </cell>
          <cell r="AJ293">
            <v>0</v>
          </cell>
          <cell r="AM293">
            <v>0</v>
          </cell>
          <cell r="AN293">
            <v>0</v>
          </cell>
        </row>
        <row r="294">
          <cell r="C294">
            <v>0</v>
          </cell>
          <cell r="D294">
            <v>0</v>
          </cell>
          <cell r="G294">
            <v>2022</v>
          </cell>
          <cell r="H294">
            <v>0</v>
          </cell>
          <cell r="I294">
            <v>0</v>
          </cell>
          <cell r="J294">
            <v>0</v>
          </cell>
          <cell r="K294">
            <v>0</v>
          </cell>
          <cell r="L294">
            <v>0</v>
          </cell>
          <cell r="M294">
            <v>0</v>
          </cell>
          <cell r="N294">
            <v>0</v>
          </cell>
          <cell r="O294">
            <v>0</v>
          </cell>
          <cell r="P294">
            <v>0</v>
          </cell>
          <cell r="X294">
            <v>0</v>
          </cell>
          <cell r="AG294">
            <v>0</v>
          </cell>
          <cell r="AI294">
            <v>0</v>
          </cell>
          <cell r="AJ294">
            <v>0</v>
          </cell>
          <cell r="AM294">
            <v>0</v>
          </cell>
          <cell r="AN294">
            <v>0</v>
          </cell>
        </row>
        <row r="295">
          <cell r="C295">
            <v>0</v>
          </cell>
          <cell r="D295">
            <v>0</v>
          </cell>
          <cell r="G295">
            <v>2023</v>
          </cell>
          <cell r="H295">
            <v>0</v>
          </cell>
          <cell r="I295">
            <v>0</v>
          </cell>
          <cell r="J295">
            <v>0</v>
          </cell>
          <cell r="K295">
            <v>0</v>
          </cell>
          <cell r="L295">
            <v>0</v>
          </cell>
          <cell r="M295">
            <v>0</v>
          </cell>
          <cell r="N295">
            <v>0</v>
          </cell>
          <cell r="O295">
            <v>0</v>
          </cell>
          <cell r="P295">
            <v>0</v>
          </cell>
          <cell r="X295">
            <v>0</v>
          </cell>
          <cell r="AG295">
            <v>0</v>
          </cell>
          <cell r="AI295">
            <v>0</v>
          </cell>
          <cell r="AJ295">
            <v>0</v>
          </cell>
          <cell r="AM295">
            <v>0</v>
          </cell>
          <cell r="AN295">
            <v>0</v>
          </cell>
        </row>
        <row r="296">
          <cell r="C296">
            <v>0</v>
          </cell>
          <cell r="D296">
            <v>0</v>
          </cell>
          <cell r="G296">
            <v>2024</v>
          </cell>
          <cell r="H296">
            <v>0</v>
          </cell>
          <cell r="I296">
            <v>0</v>
          </cell>
          <cell r="J296">
            <v>0</v>
          </cell>
          <cell r="K296">
            <v>0</v>
          </cell>
          <cell r="L296">
            <v>0</v>
          </cell>
          <cell r="M296">
            <v>0</v>
          </cell>
          <cell r="N296">
            <v>0</v>
          </cell>
          <cell r="O296">
            <v>0</v>
          </cell>
          <cell r="P296">
            <v>0</v>
          </cell>
          <cell r="X296">
            <v>0</v>
          </cell>
          <cell r="AG296">
            <v>0</v>
          </cell>
          <cell r="AI296">
            <v>0</v>
          </cell>
          <cell r="AJ296">
            <v>0</v>
          </cell>
          <cell r="AM296">
            <v>0</v>
          </cell>
          <cell r="AN296">
            <v>0</v>
          </cell>
        </row>
        <row r="297">
          <cell r="C297">
            <v>0</v>
          </cell>
          <cell r="D297">
            <v>0</v>
          </cell>
          <cell r="G297">
            <v>2025</v>
          </cell>
          <cell r="H297">
            <v>0</v>
          </cell>
          <cell r="I297">
            <v>0</v>
          </cell>
          <cell r="J297">
            <v>0</v>
          </cell>
          <cell r="K297">
            <v>0</v>
          </cell>
          <cell r="L297">
            <v>0</v>
          </cell>
          <cell r="M297">
            <v>0</v>
          </cell>
          <cell r="N297">
            <v>0</v>
          </cell>
          <cell r="O297">
            <v>0</v>
          </cell>
          <cell r="P297">
            <v>0</v>
          </cell>
          <cell r="X297">
            <v>0</v>
          </cell>
          <cell r="AG297">
            <v>0</v>
          </cell>
          <cell r="AI297">
            <v>0</v>
          </cell>
          <cell r="AJ297">
            <v>0</v>
          </cell>
          <cell r="AM297">
            <v>0</v>
          </cell>
          <cell r="AN297">
            <v>0</v>
          </cell>
        </row>
        <row r="298">
          <cell r="C298">
            <v>0</v>
          </cell>
          <cell r="D298">
            <v>0</v>
          </cell>
          <cell r="G298">
            <v>2026</v>
          </cell>
          <cell r="H298">
            <v>0</v>
          </cell>
          <cell r="I298">
            <v>0</v>
          </cell>
          <cell r="J298">
            <v>0</v>
          </cell>
          <cell r="K298">
            <v>0</v>
          </cell>
          <cell r="L298">
            <v>0</v>
          </cell>
          <cell r="M298">
            <v>0</v>
          </cell>
          <cell r="N298">
            <v>0</v>
          </cell>
          <cell r="O298">
            <v>0</v>
          </cell>
          <cell r="P298">
            <v>0</v>
          </cell>
          <cell r="X298">
            <v>0</v>
          </cell>
          <cell r="AG298">
            <v>0</v>
          </cell>
          <cell r="AI298">
            <v>0</v>
          </cell>
          <cell r="AJ298">
            <v>0</v>
          </cell>
          <cell r="AM298">
            <v>0</v>
          </cell>
          <cell r="AN298">
            <v>0</v>
          </cell>
        </row>
        <row r="299">
          <cell r="C299">
            <v>0</v>
          </cell>
          <cell r="D299">
            <v>0</v>
          </cell>
          <cell r="G299">
            <v>2027</v>
          </cell>
          <cell r="H299">
            <v>0</v>
          </cell>
          <cell r="I299">
            <v>0</v>
          </cell>
          <cell r="J299">
            <v>0</v>
          </cell>
          <cell r="K299">
            <v>0</v>
          </cell>
          <cell r="L299">
            <v>0</v>
          </cell>
          <cell r="M299">
            <v>0</v>
          </cell>
          <cell r="N299">
            <v>0</v>
          </cell>
          <cell r="O299">
            <v>0</v>
          </cell>
          <cell r="P299">
            <v>0</v>
          </cell>
          <cell r="X299">
            <v>0</v>
          </cell>
          <cell r="AG299">
            <v>0</v>
          </cell>
          <cell r="AI299">
            <v>0</v>
          </cell>
          <cell r="AJ299">
            <v>0</v>
          </cell>
          <cell r="AM299">
            <v>0</v>
          </cell>
          <cell r="AN299">
            <v>0</v>
          </cell>
        </row>
        <row r="300">
          <cell r="C300">
            <v>0</v>
          </cell>
          <cell r="D300">
            <v>0</v>
          </cell>
          <cell r="G300">
            <v>2028</v>
          </cell>
          <cell r="H300">
            <v>0</v>
          </cell>
          <cell r="I300">
            <v>0</v>
          </cell>
          <cell r="J300">
            <v>0</v>
          </cell>
          <cell r="K300">
            <v>0</v>
          </cell>
          <cell r="L300">
            <v>0</v>
          </cell>
          <cell r="M300">
            <v>0</v>
          </cell>
          <cell r="N300">
            <v>0</v>
          </cell>
          <cell r="O300">
            <v>0</v>
          </cell>
          <cell r="P300">
            <v>0</v>
          </cell>
          <cell r="X300">
            <v>0</v>
          </cell>
          <cell r="AG300">
            <v>0</v>
          </cell>
          <cell r="AI300">
            <v>0</v>
          </cell>
          <cell r="AJ300">
            <v>0</v>
          </cell>
          <cell r="AM300">
            <v>0</v>
          </cell>
          <cell r="AN300">
            <v>0</v>
          </cell>
        </row>
        <row r="301">
          <cell r="C301">
            <v>0</v>
          </cell>
          <cell r="D301">
            <v>0</v>
          </cell>
          <cell r="G301">
            <v>2029</v>
          </cell>
          <cell r="H301">
            <v>0</v>
          </cell>
          <cell r="I301">
            <v>0</v>
          </cell>
          <cell r="J301">
            <v>0</v>
          </cell>
          <cell r="K301">
            <v>0</v>
          </cell>
          <cell r="L301">
            <v>0</v>
          </cell>
          <cell r="M301">
            <v>0</v>
          </cell>
          <cell r="N301">
            <v>0</v>
          </cell>
          <cell r="O301">
            <v>0</v>
          </cell>
          <cell r="P301">
            <v>0</v>
          </cell>
          <cell r="X301">
            <v>0</v>
          </cell>
          <cell r="AG301">
            <v>0</v>
          </cell>
          <cell r="AI301">
            <v>0</v>
          </cell>
          <cell r="AJ301">
            <v>0</v>
          </cell>
          <cell r="AM301">
            <v>0</v>
          </cell>
          <cell r="AN301">
            <v>0</v>
          </cell>
        </row>
        <row r="302">
          <cell r="C302">
            <v>0</v>
          </cell>
          <cell r="D302">
            <v>0</v>
          </cell>
          <cell r="G302">
            <v>2030</v>
          </cell>
          <cell r="H302">
            <v>0</v>
          </cell>
          <cell r="I302">
            <v>0</v>
          </cell>
          <cell r="J302">
            <v>0</v>
          </cell>
          <cell r="K302">
            <v>0</v>
          </cell>
          <cell r="L302">
            <v>0</v>
          </cell>
          <cell r="M302">
            <v>0</v>
          </cell>
          <cell r="N302">
            <v>0</v>
          </cell>
          <cell r="O302">
            <v>0</v>
          </cell>
          <cell r="P302">
            <v>0</v>
          </cell>
          <cell r="X302">
            <v>0</v>
          </cell>
          <cell r="AG302">
            <v>0</v>
          </cell>
          <cell r="AI302">
            <v>0</v>
          </cell>
          <cell r="AJ302">
            <v>0</v>
          </cell>
          <cell r="AM302">
            <v>0</v>
          </cell>
          <cell r="AN302">
            <v>0</v>
          </cell>
        </row>
        <row r="303">
          <cell r="C303">
            <v>0</v>
          </cell>
          <cell r="D303">
            <v>0</v>
          </cell>
          <cell r="G303">
            <v>2031</v>
          </cell>
          <cell r="H303">
            <v>0</v>
          </cell>
          <cell r="I303">
            <v>0</v>
          </cell>
          <cell r="J303">
            <v>0</v>
          </cell>
          <cell r="K303">
            <v>0</v>
          </cell>
          <cell r="L303">
            <v>0</v>
          </cell>
          <cell r="M303">
            <v>0</v>
          </cell>
          <cell r="N303">
            <v>0</v>
          </cell>
          <cell r="O303">
            <v>0</v>
          </cell>
          <cell r="P303">
            <v>0</v>
          </cell>
          <cell r="X303">
            <v>0</v>
          </cell>
          <cell r="AG303">
            <v>0</v>
          </cell>
          <cell r="AI303">
            <v>0</v>
          </cell>
          <cell r="AJ303">
            <v>0</v>
          </cell>
          <cell r="AM303">
            <v>0</v>
          </cell>
          <cell r="AN303">
            <v>0</v>
          </cell>
        </row>
        <row r="304">
          <cell r="C304">
            <v>1.736755708920136</v>
          </cell>
          <cell r="E304" t="str">
            <v>Unconsolidated: Shovel</v>
          </cell>
          <cell r="G304" t="str">
            <v>Total</v>
          </cell>
          <cell r="H304">
            <v>59458447.459801733</v>
          </cell>
          <cell r="I304">
            <v>31185.122111588866</v>
          </cell>
          <cell r="J304">
            <v>143102.55956546936</v>
          </cell>
          <cell r="K304">
            <v>0</v>
          </cell>
          <cell r="L304">
            <v>0</v>
          </cell>
          <cell r="M304">
            <v>0</v>
          </cell>
          <cell r="N304">
            <v>0</v>
          </cell>
          <cell r="O304">
            <v>0</v>
          </cell>
          <cell r="P304">
            <v>174287.68167705822</v>
          </cell>
          <cell r="X304">
            <v>74015732.577626869</v>
          </cell>
          <cell r="AG304">
            <v>12148847.0355152</v>
          </cell>
          <cell r="AI304">
            <v>17100218.45619655</v>
          </cell>
          <cell r="AJ304">
            <v>0</v>
          </cell>
          <cell r="AM304">
            <v>0</v>
          </cell>
          <cell r="AN304">
            <v>103264798.06933862</v>
          </cell>
        </row>
        <row r="305">
          <cell r="G305" t="str">
            <v>Xpac Output Check:</v>
          </cell>
          <cell r="H305">
            <v>59458447.459801733</v>
          </cell>
          <cell r="I305">
            <v>31185.122111588866</v>
          </cell>
          <cell r="J305">
            <v>143102.55956546933</v>
          </cell>
          <cell r="P305">
            <v>174287.68167705819</v>
          </cell>
        </row>
        <row r="383">
          <cell r="C383" t="str">
            <v>URC</v>
          </cell>
          <cell r="D383" t="str">
            <v>URC no D&amp;B</v>
          </cell>
          <cell r="E383" t="str">
            <v xml:space="preserve">Consolidated EX5500 </v>
          </cell>
          <cell r="H383" t="str">
            <v>Volume (bcm)</v>
          </cell>
          <cell r="I383" t="str">
            <v>Excavator Operating Hrs</v>
          </cell>
          <cell r="J383" t="str">
            <v>Excavator/Truck Operating Hrs</v>
          </cell>
          <cell r="P383" t="str">
            <v>Total Plant Hours</v>
          </cell>
          <cell r="Q383" t="str">
            <v>Excavator Operating Hrs</v>
          </cell>
          <cell r="R383" t="str">
            <v>Excavator/Truck Operating Hrs</v>
          </cell>
          <cell r="X383" t="str">
            <v>Total Plant Costs</v>
          </cell>
          <cell r="Y383" t="str">
            <v>Excavator Operating Hrs</v>
          </cell>
          <cell r="Z383" t="str">
            <v>Excavator/Truck Operating Hrs</v>
          </cell>
          <cell r="AF383" t="str">
            <v>Labour Rate ($/hr)</v>
          </cell>
          <cell r="AG383" t="str">
            <v>Total Labour Costs</v>
          </cell>
          <cell r="AH383" t="str">
            <v>Anc Unit Rate</v>
          </cell>
          <cell r="AI383" t="str">
            <v>Total Ancillary Costs</v>
          </cell>
          <cell r="AJ383" t="str">
            <v>D&amp;B Cost</v>
          </cell>
          <cell r="AK383" t="str">
            <v>Sub Cont Rates</v>
          </cell>
          <cell r="AM383" t="str">
            <v>Total Sub Cont Costs</v>
          </cell>
          <cell r="AN383" t="str">
            <v>Total Direct Cost, $</v>
          </cell>
        </row>
        <row r="384">
          <cell r="B384">
            <v>10</v>
          </cell>
          <cell r="C384">
            <v>0</v>
          </cell>
          <cell r="D384">
            <v>0</v>
          </cell>
          <cell r="E384" t="str">
            <v>FY2005\Qtr1</v>
          </cell>
          <cell r="G384">
            <v>10</v>
          </cell>
          <cell r="H384">
            <v>0</v>
          </cell>
          <cell r="I384">
            <v>0</v>
          </cell>
          <cell r="J384">
            <v>0</v>
          </cell>
          <cell r="P384">
            <v>0</v>
          </cell>
          <cell r="Q384">
            <v>782.45</v>
          </cell>
          <cell r="R384">
            <v>312.31</v>
          </cell>
          <cell r="X384">
            <v>0</v>
          </cell>
          <cell r="Y384">
            <v>1.1615944042410997</v>
          </cell>
          <cell r="Z384">
            <v>1.1615944042410997</v>
          </cell>
          <cell r="AF384">
            <v>60.464100528801609</v>
          </cell>
          <cell r="AG384">
            <v>0</v>
          </cell>
          <cell r="AH384">
            <v>0.4310749885915488</v>
          </cell>
          <cell r="AI384">
            <v>0</v>
          </cell>
          <cell r="AJ384">
            <v>0</v>
          </cell>
          <cell r="AN384">
            <v>0</v>
          </cell>
        </row>
        <row r="385">
          <cell r="B385">
            <v>11</v>
          </cell>
          <cell r="C385">
            <v>2.213929854498307</v>
          </cell>
          <cell r="D385">
            <v>2.213929854498307</v>
          </cell>
          <cell r="E385" t="str">
            <v>FY2005\Qtr2</v>
          </cell>
          <cell r="G385">
            <v>11</v>
          </cell>
          <cell r="H385">
            <v>338546.97399639263</v>
          </cell>
          <cell r="I385">
            <v>208.8997598672143</v>
          </cell>
          <cell r="J385">
            <v>1044.4987993360714</v>
          </cell>
          <cell r="P385">
            <v>1253.3985592032857</v>
          </cell>
          <cell r="Q385">
            <v>797.08</v>
          </cell>
          <cell r="R385">
            <v>320.52999999999997</v>
          </cell>
          <cell r="X385">
            <v>501303.02074615017</v>
          </cell>
          <cell r="Y385">
            <v>1.1615944042410997</v>
          </cell>
          <cell r="Z385">
            <v>1.1615944042410997</v>
          </cell>
          <cell r="AF385">
            <v>60.464100528801609</v>
          </cell>
          <cell r="AG385">
            <v>88032.148032474317</v>
          </cell>
          <cell r="AH385">
            <v>0.47315172311585368</v>
          </cell>
          <cell r="AI385">
            <v>160184.08410205127</v>
          </cell>
          <cell r="AJ385">
            <v>0</v>
          </cell>
          <cell r="AN385">
            <v>749519.25288067572</v>
          </cell>
        </row>
        <row r="386">
          <cell r="B386">
            <v>12</v>
          </cell>
          <cell r="C386">
            <v>2.0055964078552777</v>
          </cell>
          <cell r="D386">
            <v>2.0055964078552777</v>
          </cell>
          <cell r="E386" t="str">
            <v>FY2005\Qtr3</v>
          </cell>
          <cell r="G386">
            <v>12</v>
          </cell>
          <cell r="H386">
            <v>359587.92878248671</v>
          </cell>
          <cell r="I386">
            <v>223.01323278763022</v>
          </cell>
          <cell r="J386">
            <v>1078.7001181852734</v>
          </cell>
          <cell r="P386">
            <v>1301.7133509729035</v>
          </cell>
          <cell r="Q386">
            <v>788.77</v>
          </cell>
          <cell r="R386">
            <v>320.52999999999997</v>
          </cell>
          <cell r="X386">
            <v>521661.89650782477</v>
          </cell>
          <cell r="Y386">
            <v>1.1615944042410997</v>
          </cell>
          <cell r="Z386">
            <v>1.1615944042410997</v>
          </cell>
          <cell r="AF386">
            <v>60.464100528801609</v>
          </cell>
          <cell r="AG386">
            <v>91425.52587704813</v>
          </cell>
          <cell r="AH386">
            <v>0.30062420686761043</v>
          </cell>
          <cell r="AI386">
            <v>108100.83588940185</v>
          </cell>
          <cell r="AJ386">
            <v>0</v>
          </cell>
          <cell r="AN386">
            <v>721188.25827427476</v>
          </cell>
        </row>
        <row r="387">
          <cell r="B387">
            <v>13</v>
          </cell>
          <cell r="C387">
            <v>2.0677863227533826</v>
          </cell>
          <cell r="D387">
            <v>2.0677863227533826</v>
          </cell>
          <cell r="E387" t="str">
            <v>FY2005\Qtr4</v>
          </cell>
          <cell r="G387">
            <v>13</v>
          </cell>
          <cell r="H387">
            <v>723442.99316915893</v>
          </cell>
          <cell r="I387">
            <v>441.15852391688338</v>
          </cell>
          <cell r="J387">
            <v>2383.6723873101164</v>
          </cell>
          <cell r="P387">
            <v>2824.8309112269999</v>
          </cell>
          <cell r="Q387">
            <v>782.4</v>
          </cell>
          <cell r="R387">
            <v>313.81</v>
          </cell>
          <cell r="X387">
            <v>1093182.6609743573</v>
          </cell>
          <cell r="Y387">
            <v>1.1615944042410997</v>
          </cell>
          <cell r="Z387">
            <v>1.1615944042410997</v>
          </cell>
          <cell r="AF387">
            <v>60.464100528801609</v>
          </cell>
          <cell r="AG387">
            <v>198401.32344009852</v>
          </cell>
          <cell r="AH387">
            <v>0.28245700640122123</v>
          </cell>
          <cell r="AI387">
            <v>204341.54215249978</v>
          </cell>
          <cell r="AJ387">
            <v>0</v>
          </cell>
          <cell r="AN387">
            <v>1495925.5265669555</v>
          </cell>
        </row>
        <row r="388">
          <cell r="B388">
            <v>14</v>
          </cell>
          <cell r="C388">
            <v>2.1297779206664988</v>
          </cell>
          <cell r="D388">
            <v>2.1297779206664988</v>
          </cell>
          <cell r="E388" t="str">
            <v>FY2006\Qtr1</v>
          </cell>
          <cell r="G388">
            <v>14</v>
          </cell>
          <cell r="H388">
            <v>940406.16536524752</v>
          </cell>
          <cell r="I388">
            <v>573.54909704634179</v>
          </cell>
          <cell r="J388">
            <v>3242.6724533419792</v>
          </cell>
          <cell r="P388">
            <v>3816.2215503883208</v>
          </cell>
          <cell r="Q388">
            <v>774.96</v>
          </cell>
          <cell r="R388">
            <v>316.19</v>
          </cell>
          <cell r="X388">
            <v>1469778.2112692334</v>
          </cell>
          <cell r="Y388">
            <v>1.1598527097269065</v>
          </cell>
          <cell r="Z388">
            <v>1.1598527097269065</v>
          </cell>
          <cell r="AF388">
            <v>60.464100528801609</v>
          </cell>
          <cell r="AG388">
            <v>267629.52161071508</v>
          </cell>
          <cell r="AH388">
            <v>0.28227011301069649</v>
          </cell>
          <cell r="AI388">
            <v>265448.55457360414</v>
          </cell>
          <cell r="AJ388">
            <v>0</v>
          </cell>
          <cell r="AN388">
            <v>2002856.2874535525</v>
          </cell>
        </row>
        <row r="389">
          <cell r="B389">
            <v>15</v>
          </cell>
          <cell r="C389">
            <v>2.0170483078181189</v>
          </cell>
          <cell r="D389">
            <v>2.0170483078181189</v>
          </cell>
          <cell r="E389" t="str">
            <v>FY2006\Qtr2</v>
          </cell>
          <cell r="G389">
            <v>15</v>
          </cell>
          <cell r="H389">
            <v>363538.74685824604</v>
          </cell>
          <cell r="I389">
            <v>223.67435045091855</v>
          </cell>
          <cell r="J389">
            <v>1088.7399474644537</v>
          </cell>
          <cell r="P389">
            <v>1312.4142979153723</v>
          </cell>
          <cell r="Q389">
            <v>787.9</v>
          </cell>
          <cell r="R389">
            <v>324.27</v>
          </cell>
          <cell r="X389">
            <v>529278.72348457715</v>
          </cell>
          <cell r="Y389">
            <v>1.1598527097269065</v>
          </cell>
          <cell r="Z389">
            <v>1.1598527097269065</v>
          </cell>
          <cell r="AF389">
            <v>60.464100528801609</v>
          </cell>
          <cell r="AG389">
            <v>92038.893986753203</v>
          </cell>
          <cell r="AH389">
            <v>0.30796606324076314</v>
          </cell>
          <cell r="AI389">
            <v>111957.59670541438</v>
          </cell>
          <cell r="AJ389">
            <v>0</v>
          </cell>
          <cell r="AN389">
            <v>733275.21417674469</v>
          </cell>
        </row>
        <row r="390">
          <cell r="B390">
            <v>16</v>
          </cell>
          <cell r="C390">
            <v>2.1082409468424075</v>
          </cell>
          <cell r="D390">
            <v>2.1082409468424075</v>
          </cell>
          <cell r="E390" t="str">
            <v>FY2006\Qtr3</v>
          </cell>
          <cell r="G390">
            <v>16</v>
          </cell>
          <cell r="H390">
            <v>1160488.8998743177</v>
          </cell>
          <cell r="I390">
            <v>711.45772334349169</v>
          </cell>
          <cell r="J390">
            <v>3893.1184617141598</v>
          </cell>
          <cell r="P390">
            <v>4604.5761850576519</v>
          </cell>
          <cell r="Q390">
            <v>780.56</v>
          </cell>
          <cell r="R390">
            <v>317.55</v>
          </cell>
          <cell r="X390">
            <v>1791595.2080503274</v>
          </cell>
          <cell r="Y390">
            <v>1.1598527097269065</v>
          </cell>
          <cell r="Z390">
            <v>1.1598527097269065</v>
          </cell>
          <cell r="AF390">
            <v>60.464100528801609</v>
          </cell>
          <cell r="AG390">
            <v>322916.39920687402</v>
          </cell>
          <cell r="AH390">
            <v>0.28615405959496787</v>
          </cell>
          <cell r="AI390">
            <v>332078.60981393419</v>
          </cell>
          <cell r="AJ390">
            <v>0</v>
          </cell>
          <cell r="AN390">
            <v>2446590.2170711355</v>
          </cell>
        </row>
        <row r="391">
          <cell r="B391">
            <v>17</v>
          </cell>
          <cell r="C391">
            <v>2.1062827843051686</v>
          </cell>
          <cell r="D391">
            <v>2.1062827843051686</v>
          </cell>
          <cell r="E391" t="str">
            <v>FY2006\Qtr4</v>
          </cell>
          <cell r="G391">
            <v>17</v>
          </cell>
          <cell r="H391">
            <v>1333224.2127696397</v>
          </cell>
          <cell r="I391">
            <v>827.27901317392934</v>
          </cell>
          <cell r="J391">
            <v>4506.9151180078479</v>
          </cell>
          <cell r="P391">
            <v>5334.1941311817773</v>
          </cell>
          <cell r="Q391">
            <v>775.1</v>
          </cell>
          <cell r="R391">
            <v>315.06</v>
          </cell>
          <cell r="X391">
            <v>2061172.6401906651</v>
          </cell>
          <cell r="Y391">
            <v>1.1598527097269065</v>
          </cell>
          <cell r="Z391">
            <v>1.1598527097269065</v>
          </cell>
          <cell r="AF391">
            <v>60.464100528801609</v>
          </cell>
          <cell r="AG391">
            <v>374084.10509122524</v>
          </cell>
          <cell r="AH391">
            <v>0.27969073627831109</v>
          </cell>
          <cell r="AI391">
            <v>372890.46169361222</v>
          </cell>
          <cell r="AJ391">
            <v>0</v>
          </cell>
          <cell r="AN391">
            <v>2808147.2069755029</v>
          </cell>
        </row>
        <row r="392">
          <cell r="B392">
            <v>18</v>
          </cell>
          <cell r="C392">
            <v>2.2109865446664663</v>
          </cell>
          <cell r="D392">
            <v>2.2109865446664663</v>
          </cell>
          <cell r="E392" t="str">
            <v>FY2007\Qtr1</v>
          </cell>
          <cell r="G392">
            <v>18</v>
          </cell>
          <cell r="H392">
            <v>1218576.169927428</v>
          </cell>
          <cell r="I392">
            <v>746.47596773493922</v>
          </cell>
          <cell r="J392">
            <v>4478.8558064096351</v>
          </cell>
          <cell r="P392">
            <v>5225.3317741445744</v>
          </cell>
          <cell r="Q392">
            <v>770.27</v>
          </cell>
          <cell r="R392">
            <v>315.13</v>
          </cell>
          <cell r="X392">
            <v>1986409.8739410599</v>
          </cell>
          <cell r="Y392">
            <v>1.1543631952116367</v>
          </cell>
          <cell r="Z392">
            <v>1.1543631952116367</v>
          </cell>
          <cell r="AF392">
            <v>60.464100528801609</v>
          </cell>
          <cell r="AG392">
            <v>364715.26319014712</v>
          </cell>
          <cell r="AH392">
            <v>0.28158303657781941</v>
          </cell>
          <cell r="AI392">
            <v>343130.37822953402</v>
          </cell>
          <cell r="AJ392">
            <v>0</v>
          </cell>
          <cell r="AN392">
            <v>2694255.5153607409</v>
          </cell>
        </row>
        <row r="393">
          <cell r="B393">
            <v>19</v>
          </cell>
          <cell r="C393">
            <v>1.9265095360655551</v>
          </cell>
          <cell r="D393">
            <v>1.9265095360655551</v>
          </cell>
          <cell r="E393" t="str">
            <v>FY2007\Qtr2</v>
          </cell>
          <cell r="G393">
            <v>19</v>
          </cell>
          <cell r="H393">
            <v>905971.44540650491</v>
          </cell>
          <cell r="I393">
            <v>557.15985929942121</v>
          </cell>
          <cell r="J393">
            <v>2507.2193668473951</v>
          </cell>
          <cell r="P393">
            <v>3064.3792261468161</v>
          </cell>
          <cell r="Q393">
            <v>781.18</v>
          </cell>
          <cell r="R393">
            <v>326.58999999999997</v>
          </cell>
          <cell r="X393">
            <v>1254074.9119062126</v>
          </cell>
          <cell r="Y393">
            <v>1.1543631952116367</v>
          </cell>
          <cell r="Z393">
            <v>1.1543631952116367</v>
          </cell>
          <cell r="AF393">
            <v>60.464100528801609</v>
          </cell>
          <cell r="AG393">
            <v>213886.10796134933</v>
          </cell>
          <cell r="AH393">
            <v>0.30619244184533384</v>
          </cell>
          <cell r="AI393">
            <v>277401.60911116429</v>
          </cell>
          <cell r="AJ393">
            <v>0</v>
          </cell>
          <cell r="AN393">
            <v>1745362.6289787262</v>
          </cell>
        </row>
        <row r="394">
          <cell r="B394">
            <v>20</v>
          </cell>
          <cell r="C394">
            <v>1.9376855253759562</v>
          </cell>
          <cell r="D394">
            <v>1.9376855253759562</v>
          </cell>
          <cell r="E394" t="str">
            <v>FY2007\Qtr3</v>
          </cell>
          <cell r="G394">
            <v>20</v>
          </cell>
          <cell r="H394">
            <v>1877987.2320330222</v>
          </cell>
          <cell r="I394">
            <v>1156.3120776355449</v>
          </cell>
          <cell r="J394">
            <v>5444.2532352328908</v>
          </cell>
          <cell r="P394">
            <v>6600.5653128684353</v>
          </cell>
          <cell r="Q394">
            <v>775.07</v>
          </cell>
          <cell r="R394">
            <v>320.08999999999997</v>
          </cell>
          <cell r="X394">
            <v>2638873.8200786775</v>
          </cell>
          <cell r="Y394">
            <v>1.1543631952116367</v>
          </cell>
          <cell r="Z394">
            <v>1.1543631952116367</v>
          </cell>
          <cell r="AF394">
            <v>60.464100528801609</v>
          </cell>
          <cell r="AG394">
            <v>460703.17050454934</v>
          </cell>
          <cell r="AH394">
            <v>0.28720732312121133</v>
          </cell>
          <cell r="AI394">
            <v>539371.68576801755</v>
          </cell>
          <cell r="AJ394">
            <v>0</v>
          </cell>
          <cell r="AN394">
            <v>3638948.6763512446</v>
          </cell>
        </row>
        <row r="395">
          <cell r="B395">
            <v>21</v>
          </cell>
          <cell r="C395">
            <v>1.9848795355895985</v>
          </cell>
          <cell r="D395">
            <v>1.9848795355895985</v>
          </cell>
          <cell r="E395" t="str">
            <v>FY2007\Qtr4</v>
          </cell>
          <cell r="G395">
            <v>21</v>
          </cell>
          <cell r="H395">
            <v>173579.04506956341</v>
          </cell>
          <cell r="I395">
            <v>105.03984348458852</v>
          </cell>
          <cell r="J395">
            <v>525.19862142125783</v>
          </cell>
          <cell r="P395">
            <v>630.23846490584629</v>
          </cell>
          <cell r="Q395">
            <v>769.48</v>
          </cell>
          <cell r="R395">
            <v>323.47000000000003</v>
          </cell>
          <cell r="X395">
            <v>250712.05683565547</v>
          </cell>
          <cell r="Y395">
            <v>1.1543631952116367</v>
          </cell>
          <cell r="Z395">
            <v>1.1543631952116367</v>
          </cell>
          <cell r="AF395">
            <v>60.464100528801609</v>
          </cell>
          <cell r="AG395">
            <v>43989.089599639708</v>
          </cell>
          <cell r="AH395">
            <v>0.28708734922752377</v>
          </cell>
          <cell r="AI395">
            <v>49832.347930465839</v>
          </cell>
          <cell r="AJ395">
            <v>0</v>
          </cell>
          <cell r="AN395">
            <v>344533.494365761</v>
          </cell>
        </row>
        <row r="396">
          <cell r="B396">
            <v>22</v>
          </cell>
          <cell r="C396">
            <v>0</v>
          </cell>
          <cell r="D396">
            <v>0</v>
          </cell>
          <cell r="E396" t="str">
            <v>FY2008\Qtr1</v>
          </cell>
          <cell r="G396">
            <v>22</v>
          </cell>
          <cell r="H396">
            <v>0</v>
          </cell>
          <cell r="I396">
            <v>0</v>
          </cell>
          <cell r="J396">
            <v>0</v>
          </cell>
          <cell r="P396">
            <v>0</v>
          </cell>
          <cell r="Q396">
            <v>765.98</v>
          </cell>
          <cell r="R396">
            <v>316.47000000000003</v>
          </cell>
          <cell r="X396">
            <v>0</v>
          </cell>
          <cell r="Y396">
            <v>1.1611098835949789</v>
          </cell>
          <cell r="Z396">
            <v>1.1611098835949789</v>
          </cell>
          <cell r="AF396">
            <v>60.464100528801609</v>
          </cell>
          <cell r="AG396">
            <v>0</v>
          </cell>
          <cell r="AH396">
            <v>0.28152005198999536</v>
          </cell>
          <cell r="AI396">
            <v>0</v>
          </cell>
          <cell r="AJ396">
            <v>0</v>
          </cell>
          <cell r="AN396">
            <v>0</v>
          </cell>
        </row>
        <row r="397">
          <cell r="B397">
            <v>23</v>
          </cell>
          <cell r="C397">
            <v>2.1081440410578827</v>
          </cell>
          <cell r="D397">
            <v>2.1081440410578827</v>
          </cell>
          <cell r="E397" t="str">
            <v>FY2008\Qtr2</v>
          </cell>
          <cell r="G397">
            <v>23</v>
          </cell>
          <cell r="H397">
            <v>1928043.3162365239</v>
          </cell>
          <cell r="I397">
            <v>1181.0379952967091</v>
          </cell>
          <cell r="J397">
            <v>6300.0433089368707</v>
          </cell>
          <cell r="P397">
            <v>7481.0813042335794</v>
          </cell>
          <cell r="Q397">
            <v>774.84</v>
          </cell>
          <cell r="R397">
            <v>322.70999999999998</v>
          </cell>
          <cell r="X397">
            <v>2948202.4565027198</v>
          </cell>
          <cell r="Y397">
            <v>1.1611098835949789</v>
          </cell>
          <cell r="Z397">
            <v>1.1611098835949789</v>
          </cell>
          <cell r="AF397">
            <v>60.464100528801609</v>
          </cell>
          <cell r="AG397">
            <v>525212.78962173557</v>
          </cell>
          <cell r="AH397">
            <v>0.30662059141648879</v>
          </cell>
          <cell r="AI397">
            <v>591177.78190105129</v>
          </cell>
          <cell r="AJ397">
            <v>0</v>
          </cell>
          <cell r="AN397">
            <v>4064593.0280255065</v>
          </cell>
        </row>
        <row r="398">
          <cell r="B398">
            <v>24</v>
          </cell>
          <cell r="C398">
            <v>2.2399409553350993</v>
          </cell>
          <cell r="D398">
            <v>2.2399409553350993</v>
          </cell>
          <cell r="E398" t="str">
            <v>FY2008\Qtr3</v>
          </cell>
          <cell r="G398">
            <v>24</v>
          </cell>
          <cell r="H398">
            <v>2440094.2579375864</v>
          </cell>
          <cell r="I398">
            <v>1504</v>
          </cell>
          <cell r="J398">
            <v>9024</v>
          </cell>
          <cell r="P398">
            <v>10528</v>
          </cell>
          <cell r="Q398">
            <v>769.47</v>
          </cell>
          <cell r="R398">
            <v>316.99</v>
          </cell>
          <cell r="X398">
            <v>4017800.6400000006</v>
          </cell>
          <cell r="Y398">
            <v>1.1611098835949789</v>
          </cell>
          <cell r="Z398">
            <v>1.1611098835949789</v>
          </cell>
          <cell r="AF398">
            <v>60.464100528801609</v>
          </cell>
          <cell r="AG398">
            <v>739123.1326424022</v>
          </cell>
          <cell r="AH398">
            <v>0.2904573412623197</v>
          </cell>
          <cell r="AI398">
            <v>708743.2905900043</v>
          </cell>
          <cell r="AJ398">
            <v>0</v>
          </cell>
          <cell r="AN398">
            <v>5465667.063232407</v>
          </cell>
        </row>
        <row r="399">
          <cell r="B399">
            <v>25</v>
          </cell>
          <cell r="C399">
            <v>1.9337808249268196</v>
          </cell>
          <cell r="D399">
            <v>1.9337808249268196</v>
          </cell>
          <cell r="E399" t="str">
            <v>FY2008\Qtr4</v>
          </cell>
          <cell r="G399">
            <v>25</v>
          </cell>
          <cell r="H399">
            <v>353774.62687203661</v>
          </cell>
          <cell r="I399">
            <v>218.22333782432776</v>
          </cell>
          <cell r="J399">
            <v>1049.5392059543306</v>
          </cell>
          <cell r="P399">
            <v>1267.7625437786583</v>
          </cell>
          <cell r="Q399">
            <v>766.09</v>
          </cell>
          <cell r="R399">
            <v>315.35000000000002</v>
          </cell>
          <cell r="X399">
            <v>498150.90547153744</v>
          </cell>
          <cell r="Y399">
            <v>1.1611098835949789</v>
          </cell>
          <cell r="Z399">
            <v>1.1611098835949789</v>
          </cell>
          <cell r="AF399">
            <v>60.464100528801609</v>
          </cell>
          <cell r="AG399">
            <v>89003.858549048484</v>
          </cell>
          <cell r="AH399">
            <v>0.27409491355430915</v>
          </cell>
          <cell r="AI399">
            <v>96967.825770198848</v>
          </cell>
          <cell r="AJ399">
            <v>0</v>
          </cell>
          <cell r="AN399">
            <v>684122.58979078475</v>
          </cell>
        </row>
        <row r="400">
          <cell r="B400">
            <v>26</v>
          </cell>
          <cell r="C400">
            <v>2.050366572758759</v>
          </cell>
          <cell r="D400">
            <v>2.050366572758759</v>
          </cell>
          <cell r="E400" t="str">
            <v>FY2009\Qtr1</v>
          </cell>
          <cell r="G400">
            <v>26</v>
          </cell>
          <cell r="H400">
            <v>679419.20837983151</v>
          </cell>
          <cell r="I400">
            <v>414.55085101982189</v>
          </cell>
          <cell r="J400">
            <v>2178.2006305636096</v>
          </cell>
          <cell r="P400">
            <v>2592.7514815834315</v>
          </cell>
          <cell r="Q400">
            <v>765.59</v>
          </cell>
          <cell r="R400">
            <v>321.27999999999997</v>
          </cell>
          <cell r="X400">
            <v>1017188.284619742</v>
          </cell>
          <cell r="Y400">
            <v>1.1614006455494514</v>
          </cell>
          <cell r="Z400">
            <v>1.1614006455494514</v>
          </cell>
          <cell r="AF400">
            <v>60.464100528801609</v>
          </cell>
          <cell r="AG400">
            <v>182070.90496771137</v>
          </cell>
          <cell r="AH400">
            <v>0.28524251562877034</v>
          </cell>
          <cell r="AI400">
            <v>193799.24416477088</v>
          </cell>
          <cell r="AJ400">
            <v>0</v>
          </cell>
          <cell r="AN400">
            <v>1393058.4337522243</v>
          </cell>
        </row>
        <row r="401">
          <cell r="B401">
            <v>27</v>
          </cell>
          <cell r="C401">
            <v>2.0363025895017848</v>
          </cell>
          <cell r="D401">
            <v>2.0363025895017848</v>
          </cell>
          <cell r="E401" t="str">
            <v>FY2009\Qtr2</v>
          </cell>
          <cell r="G401">
            <v>27</v>
          </cell>
          <cell r="H401">
            <v>1322313.9050373752</v>
          </cell>
          <cell r="I401">
            <v>809.99475562725627</v>
          </cell>
          <cell r="J401">
            <v>4019.8160057673863</v>
          </cell>
          <cell r="P401">
            <v>4829.8107613946422</v>
          </cell>
          <cell r="Q401">
            <v>775</v>
          </cell>
          <cell r="R401">
            <v>327.74</v>
          </cell>
          <cell r="X401">
            <v>1945200.4333413267</v>
          </cell>
          <cell r="Y401">
            <v>1.1614006455494514</v>
          </cell>
          <cell r="Z401">
            <v>1.1614006455494514</v>
          </cell>
          <cell r="AF401">
            <v>60.464100528801609</v>
          </cell>
          <cell r="AG401">
            <v>339164.02030667075</v>
          </cell>
          <cell r="AH401">
            <v>0.30875178258243269</v>
          </cell>
          <cell r="AI401">
            <v>408266.77531382721</v>
          </cell>
          <cell r="AJ401">
            <v>0</v>
          </cell>
          <cell r="AN401">
            <v>2692631.2289618244</v>
          </cell>
        </row>
        <row r="402">
          <cell r="B402">
            <v>28</v>
          </cell>
          <cell r="C402">
            <v>1.9569494142465758</v>
          </cell>
          <cell r="D402">
            <v>1.9569494142465758</v>
          </cell>
          <cell r="E402" t="str">
            <v>FY2009\Qtr3</v>
          </cell>
          <cell r="G402">
            <v>28</v>
          </cell>
          <cell r="H402">
            <v>1644372.5296230218</v>
          </cell>
          <cell r="I402">
            <v>1012.3152735450976</v>
          </cell>
          <cell r="J402">
            <v>4883.5106858032041</v>
          </cell>
          <cell r="P402">
            <v>5895.8259593483017</v>
          </cell>
          <cell r="Q402">
            <v>769.59</v>
          </cell>
          <cell r="R402">
            <v>318.63</v>
          </cell>
          <cell r="X402">
            <v>2335100.7211850467</v>
          </cell>
          <cell r="Y402">
            <v>1.1614006455494514</v>
          </cell>
          <cell r="Z402">
            <v>1.1614006455494514</v>
          </cell>
          <cell r="AF402">
            <v>60.464100528801609</v>
          </cell>
          <cell r="AG402">
            <v>414022.85393550078</v>
          </cell>
          <cell r="AH402">
            <v>0.28511196525270721</v>
          </cell>
          <cell r="AI402">
            <v>468830.28352838528</v>
          </cell>
          <cell r="AJ402">
            <v>0</v>
          </cell>
          <cell r="AN402">
            <v>3217953.8586489325</v>
          </cell>
        </row>
        <row r="403">
          <cell r="B403">
            <v>29</v>
          </cell>
          <cell r="C403">
            <v>1.7109048829199573</v>
          </cell>
          <cell r="D403">
            <v>1.7109048829199573</v>
          </cell>
          <cell r="E403" t="str">
            <v>FY2009\Qtr4</v>
          </cell>
          <cell r="G403">
            <v>29</v>
          </cell>
          <cell r="H403">
            <v>1240684.1746487103</v>
          </cell>
          <cell r="I403">
            <v>751.82421522709751</v>
          </cell>
          <cell r="J403">
            <v>2956.8867358331713</v>
          </cell>
          <cell r="P403">
            <v>3708.7109510602686</v>
          </cell>
          <cell r="Q403">
            <v>765.82</v>
          </cell>
          <cell r="R403">
            <v>320.54000000000002</v>
          </cell>
          <cell r="X403">
            <v>1523562.4948091805</v>
          </cell>
          <cell r="Y403">
            <v>1.1614006455494514</v>
          </cell>
          <cell r="Z403">
            <v>1.1614006455494514</v>
          </cell>
          <cell r="AF403">
            <v>60.464100528801609</v>
          </cell>
          <cell r="AG403">
            <v>260436.97744252009</v>
          </cell>
          <cell r="AH403">
            <v>0.2729890065795294</v>
          </cell>
          <cell r="AI403">
            <v>338693.1403162948</v>
          </cell>
          <cell r="AJ403">
            <v>0</v>
          </cell>
          <cell r="AN403">
            <v>2122692.6125679957</v>
          </cell>
        </row>
        <row r="404">
          <cell r="B404">
            <v>30</v>
          </cell>
          <cell r="C404">
            <v>2.1276185979795077</v>
          </cell>
          <cell r="D404">
            <v>2.1276185979795077</v>
          </cell>
          <cell r="E404" t="str">
            <v>FY2010</v>
          </cell>
          <cell r="G404">
            <v>30</v>
          </cell>
          <cell r="H404">
            <v>5373126.8112812629</v>
          </cell>
          <cell r="I404">
            <v>3317.8045374172252</v>
          </cell>
          <cell r="J404">
            <v>18015.244471839786</v>
          </cell>
          <cell r="P404">
            <v>21333.049009257011</v>
          </cell>
          <cell r="Q404">
            <v>787.25</v>
          </cell>
          <cell r="R404">
            <v>321.83999999999997</v>
          </cell>
          <cell r="X404">
            <v>8409967.9028986264</v>
          </cell>
          <cell r="Y404">
            <v>1.1597498009379676</v>
          </cell>
          <cell r="Z404">
            <v>1.1597498009379676</v>
          </cell>
          <cell r="AF404">
            <v>60.464100528801609</v>
          </cell>
          <cell r="AG404">
            <v>1495942.2713907929</v>
          </cell>
          <cell r="AH404">
            <v>0.28401606965442605</v>
          </cell>
          <cell r="AI404">
            <v>1526054.3586949233</v>
          </cell>
          <cell r="AJ404">
            <v>0</v>
          </cell>
          <cell r="AN404">
            <v>11431964.532984344</v>
          </cell>
        </row>
        <row r="405">
          <cell r="B405">
            <v>31</v>
          </cell>
          <cell r="C405">
            <v>2.2896863554229636</v>
          </cell>
          <cell r="D405">
            <v>2.2896863554229636</v>
          </cell>
          <cell r="E405" t="str">
            <v>FY2011</v>
          </cell>
          <cell r="G405">
            <v>31</v>
          </cell>
          <cell r="H405">
            <v>6442703.8210221799</v>
          </cell>
          <cell r="I405">
            <v>3978.2438378128918</v>
          </cell>
          <cell r="J405">
            <v>24971.827843095278</v>
          </cell>
          <cell r="P405">
            <v>28950.071680908171</v>
          </cell>
          <cell r="Q405">
            <v>787.25</v>
          </cell>
          <cell r="R405">
            <v>311.01</v>
          </cell>
          <cell r="X405">
            <v>10898360.638799261</v>
          </cell>
          <cell r="Y405">
            <v>1.1597498009378859</v>
          </cell>
          <cell r="Z405">
            <v>1.1597498009378859</v>
          </cell>
          <cell r="AF405">
            <v>60.464100528801609</v>
          </cell>
          <cell r="AG405">
            <v>2030072.4930819117</v>
          </cell>
          <cell r="AH405">
            <v>0.28300818255764809</v>
          </cell>
          <cell r="AI405">
            <v>1823337.8991447019</v>
          </cell>
          <cell r="AJ405">
            <v>0</v>
          </cell>
          <cell r="AN405">
            <v>14751771.031025875</v>
          </cell>
        </row>
        <row r="406">
          <cell r="B406">
            <v>32</v>
          </cell>
          <cell r="C406">
            <v>1.8296929292343396</v>
          </cell>
          <cell r="D406">
            <v>1.8296929292343396</v>
          </cell>
          <cell r="E406" t="str">
            <v>FY2012</v>
          </cell>
          <cell r="G406">
            <v>32</v>
          </cell>
          <cell r="H406">
            <v>3757143.4795748405</v>
          </cell>
          <cell r="I406">
            <v>2303.1149006423279</v>
          </cell>
          <cell r="J406">
            <v>9735.5005172681813</v>
          </cell>
          <cell r="P406">
            <v>12038.615417910509</v>
          </cell>
          <cell r="Q406">
            <v>787.33</v>
          </cell>
          <cell r="R406">
            <v>323.66000000000003</v>
          </cell>
          <cell r="X406">
            <v>4964303.5521417437</v>
          </cell>
          <cell r="Y406">
            <v>1.1577280163021437</v>
          </cell>
          <cell r="Z406">
            <v>1.1577280163021437</v>
          </cell>
          <cell r="AF406">
            <v>60.464100528801609</v>
          </cell>
          <cell r="AG406">
            <v>842714.91517140903</v>
          </cell>
          <cell r="AH406">
            <v>0.28409891642057367</v>
          </cell>
          <cell r="AI406">
            <v>1067400.391383836</v>
          </cell>
          <cell r="AJ406">
            <v>0</v>
          </cell>
          <cell r="AN406">
            <v>6874418.8586969888</v>
          </cell>
        </row>
        <row r="407">
          <cell r="B407">
            <v>33</v>
          </cell>
          <cell r="C407">
            <v>0</v>
          </cell>
          <cell r="D407">
            <v>0</v>
          </cell>
          <cell r="E407" t="str">
            <v>FY2013</v>
          </cell>
          <cell r="G407">
            <v>33</v>
          </cell>
          <cell r="H407">
            <v>0</v>
          </cell>
          <cell r="I407">
            <v>0</v>
          </cell>
          <cell r="J407">
            <v>0</v>
          </cell>
          <cell r="P407">
            <v>0</v>
          </cell>
          <cell r="Q407">
            <v>0</v>
          </cell>
          <cell r="R407">
            <v>0</v>
          </cell>
          <cell r="X407">
            <v>0</v>
          </cell>
          <cell r="Y407">
            <v>0</v>
          </cell>
          <cell r="Z407">
            <v>0</v>
          </cell>
          <cell r="AF407">
            <v>60.464100528801609</v>
          </cell>
          <cell r="AG407">
            <v>0</v>
          </cell>
          <cell r="AH407">
            <v>0</v>
          </cell>
          <cell r="AI407">
            <v>0</v>
          </cell>
          <cell r="AJ407">
            <v>0</v>
          </cell>
          <cell r="AN407">
            <v>0</v>
          </cell>
        </row>
        <row r="408">
          <cell r="B408">
            <v>34</v>
          </cell>
          <cell r="C408">
            <v>0</v>
          </cell>
          <cell r="D408">
            <v>0</v>
          </cell>
          <cell r="E408" t="str">
            <v>FY2014</v>
          </cell>
          <cell r="G408">
            <v>34</v>
          </cell>
          <cell r="H408">
            <v>0</v>
          </cell>
          <cell r="I408">
            <v>0</v>
          </cell>
          <cell r="J408">
            <v>0</v>
          </cell>
          <cell r="P408">
            <v>0</v>
          </cell>
          <cell r="Q408">
            <v>0</v>
          </cell>
          <cell r="R408">
            <v>0</v>
          </cell>
          <cell r="X408">
            <v>0</v>
          </cell>
          <cell r="Y408">
            <v>0</v>
          </cell>
          <cell r="Z408">
            <v>0</v>
          </cell>
          <cell r="AF408">
            <v>60.464100528801609</v>
          </cell>
          <cell r="AG408">
            <v>0</v>
          </cell>
          <cell r="AH408">
            <v>0</v>
          </cell>
          <cell r="AI408">
            <v>0</v>
          </cell>
          <cell r="AJ408">
            <v>0</v>
          </cell>
          <cell r="AN408">
            <v>0</v>
          </cell>
        </row>
        <row r="409">
          <cell r="B409">
            <v>35</v>
          </cell>
          <cell r="C409">
            <v>0</v>
          </cell>
          <cell r="D409">
            <v>0</v>
          </cell>
          <cell r="E409" t="str">
            <v>FY2015</v>
          </cell>
          <cell r="G409">
            <v>35</v>
          </cell>
          <cell r="H409">
            <v>0</v>
          </cell>
          <cell r="I409">
            <v>0</v>
          </cell>
          <cell r="J409">
            <v>0</v>
          </cell>
          <cell r="P409">
            <v>0</v>
          </cell>
          <cell r="Q409">
            <v>0</v>
          </cell>
          <cell r="R409">
            <v>0</v>
          </cell>
          <cell r="X409">
            <v>0</v>
          </cell>
          <cell r="Y409">
            <v>0</v>
          </cell>
          <cell r="Z409">
            <v>0</v>
          </cell>
          <cell r="AF409">
            <v>60.464100528801609</v>
          </cell>
          <cell r="AG409">
            <v>0</v>
          </cell>
          <cell r="AH409">
            <v>0</v>
          </cell>
          <cell r="AI409">
            <v>0</v>
          </cell>
          <cell r="AJ409">
            <v>0</v>
          </cell>
          <cell r="AN409">
            <v>0</v>
          </cell>
        </row>
        <row r="410">
          <cell r="B410">
            <v>36</v>
          </cell>
          <cell r="C410">
            <v>0</v>
          </cell>
          <cell r="D410">
            <v>0</v>
          </cell>
          <cell r="E410" t="str">
            <v>FY2016</v>
          </cell>
          <cell r="G410">
            <v>36</v>
          </cell>
          <cell r="H410">
            <v>0</v>
          </cell>
          <cell r="I410">
            <v>0</v>
          </cell>
          <cell r="J410">
            <v>0</v>
          </cell>
          <cell r="P410">
            <v>0</v>
          </cell>
          <cell r="Q410">
            <v>0</v>
          </cell>
          <cell r="R410">
            <v>0</v>
          </cell>
          <cell r="X410">
            <v>0</v>
          </cell>
          <cell r="Y410">
            <v>0</v>
          </cell>
          <cell r="Z410">
            <v>0</v>
          </cell>
          <cell r="AF410">
            <v>60.464100528801609</v>
          </cell>
          <cell r="AG410">
            <v>0</v>
          </cell>
          <cell r="AH410">
            <v>0</v>
          </cell>
          <cell r="AI410">
            <v>0</v>
          </cell>
          <cell r="AJ410">
            <v>0</v>
          </cell>
          <cell r="AN410">
            <v>0</v>
          </cell>
        </row>
        <row r="411">
          <cell r="B411">
            <v>37</v>
          </cell>
          <cell r="C411">
            <v>0</v>
          </cell>
          <cell r="D411">
            <v>0</v>
          </cell>
          <cell r="E411" t="str">
            <v>FY2017</v>
          </cell>
          <cell r="G411">
            <v>37</v>
          </cell>
          <cell r="H411">
            <v>0</v>
          </cell>
          <cell r="I411">
            <v>0</v>
          </cell>
          <cell r="J411">
            <v>0</v>
          </cell>
          <cell r="P411">
            <v>0</v>
          </cell>
          <cell r="Q411">
            <v>0</v>
          </cell>
          <cell r="R411">
            <v>0</v>
          </cell>
          <cell r="X411">
            <v>0</v>
          </cell>
          <cell r="Y411">
            <v>0</v>
          </cell>
          <cell r="Z411">
            <v>0</v>
          </cell>
          <cell r="AF411">
            <v>60.464100528801609</v>
          </cell>
          <cell r="AG411">
            <v>0</v>
          </cell>
          <cell r="AH411">
            <v>0</v>
          </cell>
          <cell r="AI411">
            <v>0</v>
          </cell>
          <cell r="AJ411">
            <v>0</v>
          </cell>
          <cell r="AN411">
            <v>0</v>
          </cell>
        </row>
        <row r="412">
          <cell r="B412">
            <v>38</v>
          </cell>
          <cell r="C412">
            <v>0</v>
          </cell>
          <cell r="D412">
            <v>0</v>
          </cell>
          <cell r="E412" t="str">
            <v>FY2018</v>
          </cell>
          <cell r="G412">
            <v>38</v>
          </cell>
          <cell r="H412">
            <v>0</v>
          </cell>
          <cell r="I412">
            <v>0</v>
          </cell>
          <cell r="J412">
            <v>0</v>
          </cell>
          <cell r="P412">
            <v>0</v>
          </cell>
          <cell r="Q412">
            <v>0</v>
          </cell>
          <cell r="R412">
            <v>0</v>
          </cell>
          <cell r="X412">
            <v>0</v>
          </cell>
          <cell r="Y412">
            <v>0</v>
          </cell>
          <cell r="Z412">
            <v>0</v>
          </cell>
          <cell r="AF412">
            <v>60.464100528801609</v>
          </cell>
          <cell r="AG412">
            <v>0</v>
          </cell>
          <cell r="AH412">
            <v>0</v>
          </cell>
          <cell r="AI412">
            <v>0</v>
          </cell>
          <cell r="AJ412">
            <v>0</v>
          </cell>
          <cell r="AN412">
            <v>0</v>
          </cell>
        </row>
        <row r="413">
          <cell r="B413">
            <v>39</v>
          </cell>
          <cell r="C413">
            <v>0</v>
          </cell>
          <cell r="D413">
            <v>0</v>
          </cell>
          <cell r="E413" t="str">
            <v>FY2019</v>
          </cell>
          <cell r="G413">
            <v>39</v>
          </cell>
          <cell r="H413">
            <v>0</v>
          </cell>
          <cell r="I413">
            <v>0</v>
          </cell>
          <cell r="J413">
            <v>0</v>
          </cell>
          <cell r="P413">
            <v>0</v>
          </cell>
          <cell r="Q413">
            <v>0</v>
          </cell>
          <cell r="R413">
            <v>0</v>
          </cell>
          <cell r="X413">
            <v>0</v>
          </cell>
          <cell r="Y413">
            <v>0</v>
          </cell>
          <cell r="Z413">
            <v>0</v>
          </cell>
          <cell r="AF413">
            <v>60.464100528801609</v>
          </cell>
          <cell r="AG413">
            <v>0</v>
          </cell>
          <cell r="AH413">
            <v>0</v>
          </cell>
          <cell r="AI413">
            <v>0</v>
          </cell>
          <cell r="AJ413">
            <v>0</v>
          </cell>
          <cell r="AN413">
            <v>0</v>
          </cell>
        </row>
        <row r="414">
          <cell r="B414">
            <v>40</v>
          </cell>
          <cell r="C414">
            <v>0</v>
          </cell>
          <cell r="D414">
            <v>0</v>
          </cell>
          <cell r="E414" t="str">
            <v>FY2020</v>
          </cell>
          <cell r="G414">
            <v>40</v>
          </cell>
          <cell r="H414">
            <v>0</v>
          </cell>
          <cell r="I414">
            <v>0</v>
          </cell>
          <cell r="J414">
            <v>0</v>
          </cell>
          <cell r="P414">
            <v>0</v>
          </cell>
          <cell r="Q414">
            <v>0</v>
          </cell>
          <cell r="R414">
            <v>0</v>
          </cell>
          <cell r="X414">
            <v>0</v>
          </cell>
          <cell r="Y414">
            <v>0</v>
          </cell>
          <cell r="Z414">
            <v>0</v>
          </cell>
          <cell r="AF414">
            <v>60.464100528801609</v>
          </cell>
          <cell r="AG414">
            <v>0</v>
          </cell>
          <cell r="AH414">
            <v>0</v>
          </cell>
          <cell r="AI414">
            <v>0</v>
          </cell>
          <cell r="AJ414">
            <v>0</v>
          </cell>
          <cell r="AN414">
            <v>0</v>
          </cell>
        </row>
        <row r="415">
          <cell r="B415">
            <v>41</v>
          </cell>
          <cell r="C415">
            <v>0</v>
          </cell>
          <cell r="D415">
            <v>0</v>
          </cell>
          <cell r="E415" t="str">
            <v>FY2021</v>
          </cell>
          <cell r="G415">
            <v>41</v>
          </cell>
          <cell r="H415">
            <v>0</v>
          </cell>
          <cell r="I415">
            <v>0</v>
          </cell>
          <cell r="J415">
            <v>0</v>
          </cell>
          <cell r="P415">
            <v>0</v>
          </cell>
          <cell r="Q415">
            <v>0</v>
          </cell>
          <cell r="R415">
            <v>0</v>
          </cell>
          <cell r="X415">
            <v>0</v>
          </cell>
          <cell r="Y415">
            <v>0</v>
          </cell>
          <cell r="Z415">
            <v>0</v>
          </cell>
          <cell r="AF415">
            <v>60.464100528801609</v>
          </cell>
          <cell r="AG415">
            <v>0</v>
          </cell>
          <cell r="AH415">
            <v>0</v>
          </cell>
          <cell r="AI415">
            <v>0</v>
          </cell>
          <cell r="AJ415">
            <v>0</v>
          </cell>
          <cell r="AN415">
            <v>0</v>
          </cell>
        </row>
        <row r="416">
          <cell r="B416">
            <v>42</v>
          </cell>
          <cell r="C416">
            <v>0</v>
          </cell>
          <cell r="D416">
            <v>0</v>
          </cell>
          <cell r="E416" t="str">
            <v>FY2022</v>
          </cell>
          <cell r="G416">
            <v>42</v>
          </cell>
          <cell r="H416">
            <v>0</v>
          </cell>
          <cell r="I416">
            <v>0</v>
          </cell>
          <cell r="J416">
            <v>0</v>
          </cell>
          <cell r="P416">
            <v>0</v>
          </cell>
          <cell r="Q416">
            <v>0</v>
          </cell>
          <cell r="R416">
            <v>0</v>
          </cell>
          <cell r="X416">
            <v>0</v>
          </cell>
          <cell r="Y416">
            <v>0</v>
          </cell>
          <cell r="Z416">
            <v>0</v>
          </cell>
          <cell r="AF416">
            <v>60.464100528801609</v>
          </cell>
          <cell r="AG416">
            <v>0</v>
          </cell>
          <cell r="AH416">
            <v>0</v>
          </cell>
          <cell r="AI416">
            <v>0</v>
          </cell>
          <cell r="AJ416">
            <v>0</v>
          </cell>
          <cell r="AN416">
            <v>0</v>
          </cell>
        </row>
        <row r="417">
          <cell r="B417">
            <v>43</v>
          </cell>
          <cell r="C417">
            <v>0</v>
          </cell>
          <cell r="D417">
            <v>0</v>
          </cell>
          <cell r="E417" t="str">
            <v>FY2023</v>
          </cell>
          <cell r="G417">
            <v>43</v>
          </cell>
          <cell r="H417">
            <v>0</v>
          </cell>
          <cell r="I417">
            <v>0</v>
          </cell>
          <cell r="J417">
            <v>0</v>
          </cell>
          <cell r="P417">
            <v>0</v>
          </cell>
          <cell r="Q417">
            <v>0</v>
          </cell>
          <cell r="R417">
            <v>0</v>
          </cell>
          <cell r="X417">
            <v>0</v>
          </cell>
          <cell r="Y417">
            <v>0</v>
          </cell>
          <cell r="Z417">
            <v>0</v>
          </cell>
          <cell r="AF417">
            <v>60.464100528801609</v>
          </cell>
          <cell r="AG417">
            <v>0</v>
          </cell>
          <cell r="AH417">
            <v>0</v>
          </cell>
          <cell r="AI417">
            <v>0</v>
          </cell>
          <cell r="AJ417">
            <v>0</v>
          </cell>
          <cell r="AN417">
            <v>0</v>
          </cell>
        </row>
        <row r="418">
          <cell r="B418">
            <v>44</v>
          </cell>
          <cell r="C418">
            <v>0</v>
          </cell>
          <cell r="D418">
            <v>0</v>
          </cell>
          <cell r="E418" t="str">
            <v>FY2024</v>
          </cell>
          <cell r="G418">
            <v>44</v>
          </cell>
          <cell r="H418">
            <v>0</v>
          </cell>
          <cell r="I418">
            <v>0</v>
          </cell>
          <cell r="J418">
            <v>0</v>
          </cell>
          <cell r="P418">
            <v>0</v>
          </cell>
          <cell r="Q418">
            <v>0</v>
          </cell>
          <cell r="R418">
            <v>0</v>
          </cell>
          <cell r="X418">
            <v>0</v>
          </cell>
          <cell r="Y418">
            <v>0</v>
          </cell>
          <cell r="Z418">
            <v>0</v>
          </cell>
          <cell r="AF418">
            <v>60.464100528801609</v>
          </cell>
          <cell r="AG418">
            <v>0</v>
          </cell>
          <cell r="AH418">
            <v>0</v>
          </cell>
          <cell r="AI418">
            <v>0</v>
          </cell>
          <cell r="AJ418">
            <v>0</v>
          </cell>
          <cell r="AN418">
            <v>0</v>
          </cell>
        </row>
        <row r="419">
          <cell r="B419">
            <v>45</v>
          </cell>
          <cell r="C419">
            <v>0</v>
          </cell>
          <cell r="D419">
            <v>0</v>
          </cell>
          <cell r="E419" t="str">
            <v>FY2025</v>
          </cell>
          <cell r="G419">
            <v>45</v>
          </cell>
          <cell r="H419">
            <v>0</v>
          </cell>
          <cell r="I419">
            <v>0</v>
          </cell>
          <cell r="J419">
            <v>0</v>
          </cell>
          <cell r="P419">
            <v>0</v>
          </cell>
          <cell r="Q419">
            <v>0</v>
          </cell>
          <cell r="R419">
            <v>0</v>
          </cell>
          <cell r="X419">
            <v>0</v>
          </cell>
          <cell r="Y419">
            <v>0</v>
          </cell>
          <cell r="Z419">
            <v>0</v>
          </cell>
          <cell r="AF419">
            <v>60.464100528801609</v>
          </cell>
          <cell r="AG419">
            <v>0</v>
          </cell>
          <cell r="AH419">
            <v>0</v>
          </cell>
          <cell r="AI419">
            <v>0</v>
          </cell>
          <cell r="AJ419">
            <v>0</v>
          </cell>
          <cell r="AN419">
            <v>0</v>
          </cell>
        </row>
        <row r="420">
          <cell r="B420">
            <v>46</v>
          </cell>
          <cell r="C420">
            <v>0</v>
          </cell>
          <cell r="D420">
            <v>0</v>
          </cell>
          <cell r="E420" t="str">
            <v>FY2026</v>
          </cell>
          <cell r="G420">
            <v>46</v>
          </cell>
          <cell r="H420">
            <v>0</v>
          </cell>
          <cell r="I420">
            <v>0</v>
          </cell>
          <cell r="J420">
            <v>0</v>
          </cell>
          <cell r="P420">
            <v>0</v>
          </cell>
          <cell r="Q420">
            <v>0</v>
          </cell>
          <cell r="R420">
            <v>0</v>
          </cell>
          <cell r="X420">
            <v>0</v>
          </cell>
          <cell r="Y420">
            <v>0</v>
          </cell>
          <cell r="Z420">
            <v>0</v>
          </cell>
          <cell r="AF420">
            <v>60.464100528801609</v>
          </cell>
          <cell r="AG420">
            <v>0</v>
          </cell>
          <cell r="AH420">
            <v>0</v>
          </cell>
          <cell r="AI420">
            <v>0</v>
          </cell>
          <cell r="AJ420">
            <v>0</v>
          </cell>
          <cell r="AN420">
            <v>0</v>
          </cell>
        </row>
        <row r="421">
          <cell r="B421">
            <v>47</v>
          </cell>
          <cell r="C421">
            <v>0</v>
          </cell>
          <cell r="D421">
            <v>0</v>
          </cell>
          <cell r="E421" t="str">
            <v>FY2027</v>
          </cell>
          <cell r="G421">
            <v>47</v>
          </cell>
          <cell r="H421">
            <v>0</v>
          </cell>
          <cell r="I421">
            <v>0</v>
          </cell>
          <cell r="J421">
            <v>0</v>
          </cell>
          <cell r="P421">
            <v>0</v>
          </cell>
          <cell r="Q421">
            <v>0</v>
          </cell>
          <cell r="R421">
            <v>0</v>
          </cell>
          <cell r="X421">
            <v>0</v>
          </cell>
          <cell r="Y421">
            <v>0</v>
          </cell>
          <cell r="Z421">
            <v>0</v>
          </cell>
          <cell r="AF421">
            <v>60.464100528801609</v>
          </cell>
          <cell r="AG421">
            <v>0</v>
          </cell>
          <cell r="AH421">
            <v>0</v>
          </cell>
          <cell r="AI421">
            <v>0</v>
          </cell>
          <cell r="AJ421">
            <v>0</v>
          </cell>
          <cell r="AN421">
            <v>0</v>
          </cell>
        </row>
        <row r="422">
          <cell r="B422">
            <v>48</v>
          </cell>
          <cell r="C422">
            <v>0</v>
          </cell>
          <cell r="D422">
            <v>0</v>
          </cell>
          <cell r="E422" t="str">
            <v>FY2028</v>
          </cell>
          <cell r="G422">
            <v>48</v>
          </cell>
          <cell r="H422">
            <v>0</v>
          </cell>
          <cell r="I422">
            <v>0</v>
          </cell>
          <cell r="J422">
            <v>0</v>
          </cell>
          <cell r="P422">
            <v>0</v>
          </cell>
          <cell r="Q422">
            <v>0</v>
          </cell>
          <cell r="R422">
            <v>0</v>
          </cell>
          <cell r="X422">
            <v>0</v>
          </cell>
          <cell r="Y422">
            <v>0</v>
          </cell>
          <cell r="Z422">
            <v>0</v>
          </cell>
          <cell r="AF422">
            <v>60.464100528801609</v>
          </cell>
          <cell r="AG422">
            <v>0</v>
          </cell>
          <cell r="AH422">
            <v>0</v>
          </cell>
          <cell r="AI422">
            <v>0</v>
          </cell>
          <cell r="AJ422">
            <v>0</v>
          </cell>
          <cell r="AN422">
            <v>0</v>
          </cell>
        </row>
        <row r="423">
          <cell r="B423">
            <v>49</v>
          </cell>
          <cell r="C423">
            <v>0</v>
          </cell>
          <cell r="D423">
            <v>0</v>
          </cell>
          <cell r="E423" t="str">
            <v>FY2029</v>
          </cell>
          <cell r="G423">
            <v>49</v>
          </cell>
          <cell r="H423">
            <v>0</v>
          </cell>
          <cell r="I423">
            <v>0</v>
          </cell>
          <cell r="J423">
            <v>0</v>
          </cell>
          <cell r="P423">
            <v>0</v>
          </cell>
          <cell r="Q423">
            <v>0</v>
          </cell>
          <cell r="R423">
            <v>0</v>
          </cell>
          <cell r="X423">
            <v>0</v>
          </cell>
          <cell r="Y423">
            <v>0</v>
          </cell>
          <cell r="Z423">
            <v>0</v>
          </cell>
          <cell r="AF423">
            <v>60.464100528801609</v>
          </cell>
          <cell r="AG423">
            <v>0</v>
          </cell>
          <cell r="AH423">
            <v>0</v>
          </cell>
          <cell r="AI423">
            <v>0</v>
          </cell>
          <cell r="AJ423">
            <v>0</v>
          </cell>
          <cell r="AN423">
            <v>0</v>
          </cell>
        </row>
        <row r="424">
          <cell r="B424">
            <v>50</v>
          </cell>
          <cell r="C424">
            <v>0</v>
          </cell>
          <cell r="D424">
            <v>0</v>
          </cell>
          <cell r="E424" t="str">
            <v>FY2030</v>
          </cell>
          <cell r="G424">
            <v>50</v>
          </cell>
          <cell r="H424">
            <v>0</v>
          </cell>
          <cell r="I424">
            <v>0</v>
          </cell>
          <cell r="J424">
            <v>0</v>
          </cell>
          <cell r="P424">
            <v>0</v>
          </cell>
          <cell r="Q424">
            <v>0</v>
          </cell>
          <cell r="R424">
            <v>0</v>
          </cell>
          <cell r="X424">
            <v>0</v>
          </cell>
          <cell r="Y424">
            <v>0</v>
          </cell>
          <cell r="Z424">
            <v>0</v>
          </cell>
          <cell r="AF424">
            <v>60.464100528801609</v>
          </cell>
          <cell r="AG424">
            <v>0</v>
          </cell>
          <cell r="AH424">
            <v>0</v>
          </cell>
          <cell r="AI424">
            <v>0</v>
          </cell>
          <cell r="AJ424">
            <v>0</v>
          </cell>
          <cell r="AN424">
            <v>0</v>
          </cell>
        </row>
        <row r="425">
          <cell r="B425">
            <v>51</v>
          </cell>
          <cell r="C425">
            <v>0</v>
          </cell>
          <cell r="D425">
            <v>0</v>
          </cell>
          <cell r="E425" t="str">
            <v>FY2031</v>
          </cell>
          <cell r="G425">
            <v>51</v>
          </cell>
          <cell r="H425">
            <v>0</v>
          </cell>
          <cell r="I425">
            <v>0</v>
          </cell>
          <cell r="J425">
            <v>0</v>
          </cell>
          <cell r="P425">
            <v>0</v>
          </cell>
          <cell r="Q425">
            <v>0</v>
          </cell>
          <cell r="R425">
            <v>0</v>
          </cell>
          <cell r="X425">
            <v>0</v>
          </cell>
          <cell r="Y425">
            <v>0</v>
          </cell>
          <cell r="Z425">
            <v>0</v>
          </cell>
          <cell r="AF425">
            <v>60.464100528801609</v>
          </cell>
          <cell r="AG425">
            <v>0</v>
          </cell>
          <cell r="AH425">
            <v>0</v>
          </cell>
          <cell r="AI425">
            <v>0</v>
          </cell>
          <cell r="AJ425">
            <v>0</v>
          </cell>
          <cell r="AN425">
            <v>0</v>
          </cell>
        </row>
        <row r="426">
          <cell r="H426">
            <v>34577025.943865374</v>
          </cell>
          <cell r="I426">
            <v>21265.129153153655</v>
          </cell>
          <cell r="J426">
            <v>113328.4137203329</v>
          </cell>
          <cell r="K426">
            <v>0</v>
          </cell>
          <cell r="L426">
            <v>0</v>
          </cell>
          <cell r="M426">
            <v>0</v>
          </cell>
          <cell r="N426">
            <v>0</v>
          </cell>
          <cell r="O426">
            <v>0</v>
          </cell>
          <cell r="P426">
            <v>134593.54287348656</v>
          </cell>
          <cell r="X426">
            <v>52655881.053753927</v>
          </cell>
          <cell r="AG426">
            <v>9435585.7656105757</v>
          </cell>
          <cell r="AI426">
            <v>9988008.6967776939</v>
          </cell>
          <cell r="AJ426">
            <v>0</v>
          </cell>
          <cell r="AM426">
            <v>0</v>
          </cell>
          <cell r="AN426">
            <v>72079475.51614219</v>
          </cell>
        </row>
        <row r="427">
          <cell r="C427">
            <v>2.086859289369777</v>
          </cell>
          <cell r="D427">
            <v>2.086859289369777</v>
          </cell>
          <cell r="G427">
            <v>2005</v>
          </cell>
          <cell r="H427">
            <v>1421577.8959480382</v>
          </cell>
          <cell r="I427">
            <v>873.0715165717279</v>
          </cell>
          <cell r="J427">
            <v>4506.8713048314612</v>
          </cell>
          <cell r="K427">
            <v>0</v>
          </cell>
          <cell r="L427">
            <v>0</v>
          </cell>
          <cell r="M427">
            <v>0</v>
          </cell>
          <cell r="N427">
            <v>0</v>
          </cell>
          <cell r="O427">
            <v>0</v>
          </cell>
          <cell r="P427">
            <v>5379.9428214031886</v>
          </cell>
          <cell r="X427">
            <v>2116147.5782283321</v>
          </cell>
          <cell r="AG427">
            <v>377858.99734962097</v>
          </cell>
          <cell r="AI427">
            <v>472626.4621439529</v>
          </cell>
          <cell r="AJ427">
            <v>0</v>
          </cell>
          <cell r="AM427">
            <v>0</v>
          </cell>
          <cell r="AN427">
            <v>2966633.0377219059</v>
          </cell>
        </row>
        <row r="428">
          <cell r="C428">
            <v>2.104157055046008</v>
          </cell>
          <cell r="D428">
            <v>2.104157055046008</v>
          </cell>
          <cell r="G428">
            <v>2006</v>
          </cell>
          <cell r="H428">
            <v>3797658.0248674508</v>
          </cell>
          <cell r="I428">
            <v>2335.9601840146815</v>
          </cell>
          <cell r="J428">
            <v>12731.44598052844</v>
          </cell>
          <cell r="K428">
            <v>0</v>
          </cell>
          <cell r="L428">
            <v>0</v>
          </cell>
          <cell r="M428">
            <v>0</v>
          </cell>
          <cell r="N428">
            <v>0</v>
          </cell>
          <cell r="O428">
            <v>0</v>
          </cell>
          <cell r="P428">
            <v>15067.406164543123</v>
          </cell>
          <cell r="X428">
            <v>5851824.782994803</v>
          </cell>
          <cell r="AG428">
            <v>1056668.9198955675</v>
          </cell>
          <cell r="AI428">
            <v>1082375.2227865648</v>
          </cell>
          <cell r="AJ428">
            <v>0</v>
          </cell>
          <cell r="AM428">
            <v>0</v>
          </cell>
          <cell r="AN428">
            <v>7990868.9256769354</v>
          </cell>
        </row>
        <row r="429">
          <cell r="C429">
            <v>2.0169709284777397</v>
          </cell>
          <cell r="D429">
            <v>2.0169709284777397</v>
          </cell>
          <cell r="G429">
            <v>2007</v>
          </cell>
          <cell r="H429">
            <v>4176113.8924365183</v>
          </cell>
          <cell r="I429">
            <v>2564.9877481544936</v>
          </cell>
          <cell r="J429">
            <v>12955.527029911178</v>
          </cell>
          <cell r="K429">
            <v>0</v>
          </cell>
          <cell r="L429">
            <v>0</v>
          </cell>
          <cell r="M429">
            <v>0</v>
          </cell>
          <cell r="N429">
            <v>0</v>
          </cell>
          <cell r="O429">
            <v>0</v>
          </cell>
          <cell r="P429">
            <v>15520.514778065672</v>
          </cell>
          <cell r="X429">
            <v>6130070.6627616053</v>
          </cell>
          <cell r="AG429">
            <v>1083293.6312556854</v>
          </cell>
          <cell r="AI429">
            <v>1209736.0210391816</v>
          </cell>
          <cell r="AJ429">
            <v>0</v>
          </cell>
          <cell r="AM429">
            <v>0</v>
          </cell>
          <cell r="AN429">
            <v>8423100.315056473</v>
          </cell>
        </row>
        <row r="430">
          <cell r="C430">
            <v>2.1631877608367405</v>
          </cell>
          <cell r="D430">
            <v>2.1631877608367405</v>
          </cell>
          <cell r="G430">
            <v>2008</v>
          </cell>
          <cell r="H430">
            <v>4721912.2010461465</v>
          </cell>
          <cell r="I430">
            <v>2903.2613331210368</v>
          </cell>
          <cell r="J430">
            <v>16373.582514891201</v>
          </cell>
          <cell r="K430">
            <v>0</v>
          </cell>
          <cell r="L430">
            <v>0</v>
          </cell>
          <cell r="M430">
            <v>0</v>
          </cell>
          <cell r="N430">
            <v>0</v>
          </cell>
          <cell r="O430">
            <v>0</v>
          </cell>
          <cell r="P430">
            <v>19276.843848012239</v>
          </cell>
          <cell r="X430">
            <v>7464154.0019742576</v>
          </cell>
          <cell r="AG430">
            <v>1353339.7808131862</v>
          </cell>
          <cell r="AI430">
            <v>1396888.8982612544</v>
          </cell>
          <cell r="AJ430">
            <v>0</v>
          </cell>
          <cell r="AM430">
            <v>0</v>
          </cell>
          <cell r="AN430">
            <v>10214382.681048699</v>
          </cell>
        </row>
        <row r="431">
          <cell r="C431">
            <v>1.9289424111939566</v>
          </cell>
          <cell r="D431">
            <v>1.9289424111939566</v>
          </cell>
          <cell r="G431">
            <v>2009</v>
          </cell>
          <cell r="H431">
            <v>4886789.8176889392</v>
          </cell>
          <cell r="I431">
            <v>2988.6850954192732</v>
          </cell>
          <cell r="J431">
            <v>14038.414057967371</v>
          </cell>
          <cell r="K431">
            <v>0</v>
          </cell>
          <cell r="L431">
            <v>0</v>
          </cell>
          <cell r="M431">
            <v>0</v>
          </cell>
          <cell r="N431">
            <v>0</v>
          </cell>
          <cell r="O431">
            <v>0</v>
          </cell>
          <cell r="P431">
            <v>17027.099153386644</v>
          </cell>
          <cell r="X431">
            <v>6821051.9339552959</v>
          </cell>
          <cell r="AG431">
            <v>1195694.7566524032</v>
          </cell>
          <cell r="AI431">
            <v>1409589.4433232781</v>
          </cell>
          <cell r="AJ431">
            <v>0</v>
          </cell>
          <cell r="AM431">
            <v>0</v>
          </cell>
          <cell r="AN431">
            <v>9426336.1339309774</v>
          </cell>
        </row>
        <row r="432">
          <cell r="C432">
            <v>2.1276185979795077</v>
          </cell>
          <cell r="D432">
            <v>2.1276185979795077</v>
          </cell>
          <cell r="G432">
            <v>2010</v>
          </cell>
          <cell r="H432">
            <v>5373126.8112812629</v>
          </cell>
          <cell r="I432">
            <v>3317.8045374172252</v>
          </cell>
          <cell r="J432">
            <v>18015.244471839786</v>
          </cell>
          <cell r="K432">
            <v>0</v>
          </cell>
          <cell r="L432">
            <v>0</v>
          </cell>
          <cell r="M432">
            <v>0</v>
          </cell>
          <cell r="N432">
            <v>0</v>
          </cell>
          <cell r="O432">
            <v>0</v>
          </cell>
          <cell r="P432">
            <v>21333.049009257011</v>
          </cell>
          <cell r="X432">
            <v>8409967.9028986264</v>
          </cell>
          <cell r="AG432">
            <v>1495942.2713907929</v>
          </cell>
          <cell r="AI432">
            <v>1526054.3586949233</v>
          </cell>
          <cell r="AJ432">
            <v>0</v>
          </cell>
          <cell r="AM432">
            <v>0</v>
          </cell>
          <cell r="AN432">
            <v>11431964.532984344</v>
          </cell>
        </row>
        <row r="433">
          <cell r="C433">
            <v>2.2896863554229636</v>
          </cell>
          <cell r="D433">
            <v>2.0846059933888115</v>
          </cell>
          <cell r="G433">
            <v>2011</v>
          </cell>
          <cell r="H433">
            <v>6442703.8210221799</v>
          </cell>
          <cell r="I433">
            <v>3978.2438378128918</v>
          </cell>
          <cell r="J433">
            <v>24971.827843095278</v>
          </cell>
          <cell r="K433">
            <v>0</v>
          </cell>
          <cell r="L433">
            <v>0</v>
          </cell>
          <cell r="M433">
            <v>0</v>
          </cell>
          <cell r="N433">
            <v>0</v>
          </cell>
          <cell r="O433">
            <v>0</v>
          </cell>
          <cell r="P433">
            <v>28950.071680908171</v>
          </cell>
          <cell r="X433">
            <v>10898360.638799261</v>
          </cell>
          <cell r="AG433">
            <v>2030072.4930819117</v>
          </cell>
          <cell r="AI433">
            <v>1823337.8991447019</v>
          </cell>
          <cell r="AJ433">
            <v>0</v>
          </cell>
          <cell r="AM433">
            <v>0</v>
          </cell>
          <cell r="AN433">
            <v>14751771.031025875</v>
          </cell>
        </row>
        <row r="434">
          <cell r="C434">
            <v>1.8296929292343396</v>
          </cell>
          <cell r="D434">
            <v>1.8296929292343396</v>
          </cell>
          <cell r="G434">
            <v>2012</v>
          </cell>
          <cell r="H434">
            <v>3757143.4795748405</v>
          </cell>
          <cell r="I434">
            <v>2303.1149006423279</v>
          </cell>
          <cell r="J434">
            <v>9735.5005172681813</v>
          </cell>
          <cell r="K434">
            <v>0</v>
          </cell>
          <cell r="L434">
            <v>0</v>
          </cell>
          <cell r="M434">
            <v>0</v>
          </cell>
          <cell r="N434">
            <v>0</v>
          </cell>
          <cell r="O434">
            <v>0</v>
          </cell>
          <cell r="P434">
            <v>12038.615417910509</v>
          </cell>
          <cell r="X434">
            <v>4964303.5521417437</v>
          </cell>
          <cell r="AG434">
            <v>842714.91517140903</v>
          </cell>
          <cell r="AI434">
            <v>1067400.391383836</v>
          </cell>
          <cell r="AJ434">
            <v>0</v>
          </cell>
          <cell r="AM434">
            <v>0</v>
          </cell>
          <cell r="AN434">
            <v>6874418.8586969888</v>
          </cell>
        </row>
        <row r="435">
          <cell r="C435">
            <v>0</v>
          </cell>
          <cell r="D435">
            <v>0</v>
          </cell>
          <cell r="G435">
            <v>2013</v>
          </cell>
          <cell r="H435">
            <v>0</v>
          </cell>
          <cell r="I435">
            <v>0</v>
          </cell>
          <cell r="J435">
            <v>0</v>
          </cell>
          <cell r="K435">
            <v>0</v>
          </cell>
          <cell r="L435">
            <v>0</v>
          </cell>
          <cell r="M435">
            <v>0</v>
          </cell>
          <cell r="N435">
            <v>0</v>
          </cell>
          <cell r="O435">
            <v>0</v>
          </cell>
          <cell r="P435">
            <v>0</v>
          </cell>
          <cell r="X435">
            <v>0</v>
          </cell>
          <cell r="AG435">
            <v>0</v>
          </cell>
          <cell r="AI435">
            <v>0</v>
          </cell>
          <cell r="AJ435">
            <v>0</v>
          </cell>
          <cell r="AM435">
            <v>0</v>
          </cell>
          <cell r="AN435">
            <v>0</v>
          </cell>
        </row>
        <row r="436">
          <cell r="C436">
            <v>0</v>
          </cell>
          <cell r="D436" t="e">
            <v>#VALUE!</v>
          </cell>
          <cell r="G436">
            <v>2014</v>
          </cell>
          <cell r="H436">
            <v>0</v>
          </cell>
          <cell r="I436">
            <v>0</v>
          </cell>
          <cell r="J436">
            <v>0</v>
          </cell>
          <cell r="K436">
            <v>0</v>
          </cell>
          <cell r="L436">
            <v>0</v>
          </cell>
          <cell r="M436">
            <v>0</v>
          </cell>
          <cell r="N436">
            <v>0</v>
          </cell>
          <cell r="O436">
            <v>0</v>
          </cell>
          <cell r="P436">
            <v>0</v>
          </cell>
          <cell r="X436">
            <v>0</v>
          </cell>
          <cell r="AG436">
            <v>0</v>
          </cell>
          <cell r="AI436">
            <v>0</v>
          </cell>
          <cell r="AJ436">
            <v>0</v>
          </cell>
          <cell r="AM436">
            <v>0</v>
          </cell>
          <cell r="AN436">
            <v>0</v>
          </cell>
        </row>
        <row r="437">
          <cell r="C437">
            <v>0</v>
          </cell>
          <cell r="D437">
            <v>0</v>
          </cell>
          <cell r="G437">
            <v>2015</v>
          </cell>
          <cell r="H437">
            <v>0</v>
          </cell>
          <cell r="I437">
            <v>0</v>
          </cell>
          <cell r="J437">
            <v>0</v>
          </cell>
          <cell r="K437">
            <v>0</v>
          </cell>
          <cell r="L437">
            <v>0</v>
          </cell>
          <cell r="M437">
            <v>0</v>
          </cell>
          <cell r="N437">
            <v>0</v>
          </cell>
          <cell r="O437">
            <v>0</v>
          </cell>
          <cell r="P437">
            <v>0</v>
          </cell>
          <cell r="X437">
            <v>0</v>
          </cell>
          <cell r="AG437">
            <v>0</v>
          </cell>
          <cell r="AI437">
            <v>0</v>
          </cell>
          <cell r="AJ437">
            <v>0</v>
          </cell>
          <cell r="AM437">
            <v>0</v>
          </cell>
          <cell r="AN437">
            <v>0</v>
          </cell>
        </row>
        <row r="438">
          <cell r="C438">
            <v>0</v>
          </cell>
          <cell r="D438">
            <v>0</v>
          </cell>
          <cell r="G438">
            <v>2016</v>
          </cell>
          <cell r="H438">
            <v>0</v>
          </cell>
          <cell r="I438">
            <v>0</v>
          </cell>
          <cell r="J438">
            <v>0</v>
          </cell>
          <cell r="K438">
            <v>0</v>
          </cell>
          <cell r="L438">
            <v>0</v>
          </cell>
          <cell r="M438">
            <v>0</v>
          </cell>
          <cell r="N438">
            <v>0</v>
          </cell>
          <cell r="O438">
            <v>0</v>
          </cell>
          <cell r="P438">
            <v>0</v>
          </cell>
          <cell r="X438">
            <v>0</v>
          </cell>
          <cell r="AG438">
            <v>0</v>
          </cell>
          <cell r="AI438">
            <v>0</v>
          </cell>
          <cell r="AJ438">
            <v>0</v>
          </cell>
          <cell r="AM438">
            <v>0</v>
          </cell>
          <cell r="AN438">
            <v>0</v>
          </cell>
        </row>
        <row r="439">
          <cell r="C439">
            <v>0</v>
          </cell>
          <cell r="D439">
            <v>0</v>
          </cell>
          <cell r="G439">
            <v>2017</v>
          </cell>
          <cell r="H439">
            <v>0</v>
          </cell>
          <cell r="I439">
            <v>0</v>
          </cell>
          <cell r="J439">
            <v>0</v>
          </cell>
          <cell r="K439">
            <v>0</v>
          </cell>
          <cell r="L439">
            <v>0</v>
          </cell>
          <cell r="M439">
            <v>0</v>
          </cell>
          <cell r="N439">
            <v>0</v>
          </cell>
          <cell r="O439">
            <v>0</v>
          </cell>
          <cell r="P439">
            <v>0</v>
          </cell>
          <cell r="X439">
            <v>0</v>
          </cell>
          <cell r="AG439">
            <v>0</v>
          </cell>
          <cell r="AI439">
            <v>0</v>
          </cell>
          <cell r="AJ439">
            <v>0</v>
          </cell>
          <cell r="AM439">
            <v>0</v>
          </cell>
          <cell r="AN439">
            <v>0</v>
          </cell>
        </row>
        <row r="440">
          <cell r="C440">
            <v>0</v>
          </cell>
          <cell r="D440">
            <v>0</v>
          </cell>
          <cell r="G440">
            <v>2018</v>
          </cell>
          <cell r="H440">
            <v>0</v>
          </cell>
          <cell r="I440">
            <v>0</v>
          </cell>
          <cell r="J440">
            <v>0</v>
          </cell>
          <cell r="K440">
            <v>0</v>
          </cell>
          <cell r="L440">
            <v>0</v>
          </cell>
          <cell r="M440">
            <v>0</v>
          </cell>
          <cell r="N440">
            <v>0</v>
          </cell>
          <cell r="O440">
            <v>0</v>
          </cell>
          <cell r="P440">
            <v>0</v>
          </cell>
          <cell r="X440">
            <v>0</v>
          </cell>
          <cell r="AG440">
            <v>0</v>
          </cell>
          <cell r="AI440">
            <v>0</v>
          </cell>
          <cell r="AJ440">
            <v>0</v>
          </cell>
          <cell r="AM440">
            <v>0</v>
          </cell>
          <cell r="AN440">
            <v>0</v>
          </cell>
        </row>
        <row r="441">
          <cell r="C441">
            <v>0</v>
          </cell>
          <cell r="D441">
            <v>0</v>
          </cell>
          <cell r="G441">
            <v>2019</v>
          </cell>
          <cell r="H441">
            <v>0</v>
          </cell>
          <cell r="I441">
            <v>0</v>
          </cell>
          <cell r="J441">
            <v>0</v>
          </cell>
          <cell r="K441">
            <v>0</v>
          </cell>
          <cell r="L441">
            <v>0</v>
          </cell>
          <cell r="M441">
            <v>0</v>
          </cell>
          <cell r="N441">
            <v>0</v>
          </cell>
          <cell r="O441">
            <v>0</v>
          </cell>
          <cell r="P441">
            <v>0</v>
          </cell>
          <cell r="X441">
            <v>0</v>
          </cell>
          <cell r="AG441">
            <v>0</v>
          </cell>
          <cell r="AI441">
            <v>0</v>
          </cell>
          <cell r="AJ441">
            <v>0</v>
          </cell>
          <cell r="AM441">
            <v>0</v>
          </cell>
          <cell r="AN441">
            <v>0</v>
          </cell>
        </row>
        <row r="442">
          <cell r="C442">
            <v>0</v>
          </cell>
          <cell r="D442">
            <v>0</v>
          </cell>
          <cell r="G442">
            <v>2020</v>
          </cell>
          <cell r="H442">
            <v>0</v>
          </cell>
          <cell r="I442">
            <v>0</v>
          </cell>
          <cell r="J442">
            <v>0</v>
          </cell>
          <cell r="K442">
            <v>0</v>
          </cell>
          <cell r="L442">
            <v>0</v>
          </cell>
          <cell r="M442">
            <v>0</v>
          </cell>
          <cell r="N442">
            <v>0</v>
          </cell>
          <cell r="O442">
            <v>0</v>
          </cell>
          <cell r="P442">
            <v>0</v>
          </cell>
          <cell r="X442">
            <v>0</v>
          </cell>
          <cell r="AG442">
            <v>0</v>
          </cell>
          <cell r="AI442">
            <v>0</v>
          </cell>
          <cell r="AJ442">
            <v>0</v>
          </cell>
          <cell r="AM442">
            <v>0</v>
          </cell>
          <cell r="AN442">
            <v>0</v>
          </cell>
        </row>
        <row r="443">
          <cell r="C443">
            <v>0</v>
          </cell>
          <cell r="D443">
            <v>1.9046677810838626</v>
          </cell>
          <cell r="G443">
            <v>2021</v>
          </cell>
          <cell r="H443">
            <v>0</v>
          </cell>
          <cell r="I443">
            <v>0</v>
          </cell>
          <cell r="J443">
            <v>0</v>
          </cell>
          <cell r="K443">
            <v>0</v>
          </cell>
          <cell r="L443">
            <v>0</v>
          </cell>
          <cell r="M443">
            <v>0</v>
          </cell>
          <cell r="N443">
            <v>0</v>
          </cell>
          <cell r="O443">
            <v>0</v>
          </cell>
          <cell r="P443">
            <v>0</v>
          </cell>
          <cell r="X443">
            <v>0</v>
          </cell>
          <cell r="AG443">
            <v>0</v>
          </cell>
          <cell r="AI443">
            <v>0</v>
          </cell>
          <cell r="AJ443">
            <v>0</v>
          </cell>
          <cell r="AM443">
            <v>0</v>
          </cell>
          <cell r="AN443">
            <v>0</v>
          </cell>
        </row>
        <row r="444">
          <cell r="C444">
            <v>0</v>
          </cell>
          <cell r="D444">
            <v>0</v>
          </cell>
          <cell r="G444">
            <v>2022</v>
          </cell>
          <cell r="H444">
            <v>0</v>
          </cell>
          <cell r="I444">
            <v>0</v>
          </cell>
          <cell r="J444">
            <v>0</v>
          </cell>
          <cell r="K444">
            <v>0</v>
          </cell>
          <cell r="L444">
            <v>0</v>
          </cell>
          <cell r="M444">
            <v>0</v>
          </cell>
          <cell r="N444">
            <v>0</v>
          </cell>
          <cell r="O444">
            <v>0</v>
          </cell>
          <cell r="P444">
            <v>0</v>
          </cell>
          <cell r="X444">
            <v>0</v>
          </cell>
          <cell r="AG444">
            <v>0</v>
          </cell>
          <cell r="AI444">
            <v>0</v>
          </cell>
          <cell r="AJ444">
            <v>0</v>
          </cell>
          <cell r="AM444">
            <v>0</v>
          </cell>
          <cell r="AN444">
            <v>0</v>
          </cell>
        </row>
        <row r="445">
          <cell r="C445">
            <v>0</v>
          </cell>
          <cell r="D445">
            <v>0</v>
          </cell>
          <cell r="G445">
            <v>2023</v>
          </cell>
          <cell r="H445">
            <v>0</v>
          </cell>
          <cell r="I445">
            <v>0</v>
          </cell>
          <cell r="J445">
            <v>0</v>
          </cell>
          <cell r="K445">
            <v>0</v>
          </cell>
          <cell r="L445">
            <v>0</v>
          </cell>
          <cell r="M445">
            <v>0</v>
          </cell>
          <cell r="N445">
            <v>0</v>
          </cell>
          <cell r="O445">
            <v>0</v>
          </cell>
          <cell r="P445">
            <v>0</v>
          </cell>
          <cell r="X445">
            <v>0</v>
          </cell>
          <cell r="AG445">
            <v>0</v>
          </cell>
          <cell r="AI445">
            <v>0</v>
          </cell>
          <cell r="AJ445">
            <v>0</v>
          </cell>
          <cell r="AM445">
            <v>0</v>
          </cell>
          <cell r="AN445">
            <v>0</v>
          </cell>
        </row>
        <row r="446">
          <cell r="C446">
            <v>0</v>
          </cell>
          <cell r="D446">
            <v>1.8043906083624937</v>
          </cell>
          <cell r="G446">
            <v>2024</v>
          </cell>
          <cell r="H446">
            <v>0</v>
          </cell>
          <cell r="I446">
            <v>0</v>
          </cell>
          <cell r="J446">
            <v>0</v>
          </cell>
          <cell r="K446">
            <v>0</v>
          </cell>
          <cell r="L446">
            <v>0</v>
          </cell>
          <cell r="M446">
            <v>0</v>
          </cell>
          <cell r="N446">
            <v>0</v>
          </cell>
          <cell r="O446">
            <v>0</v>
          </cell>
          <cell r="P446">
            <v>0</v>
          </cell>
          <cell r="X446">
            <v>0</v>
          </cell>
          <cell r="AG446">
            <v>0</v>
          </cell>
          <cell r="AI446">
            <v>0</v>
          </cell>
          <cell r="AJ446">
            <v>0</v>
          </cell>
          <cell r="AM446">
            <v>0</v>
          </cell>
          <cell r="AN446">
            <v>0</v>
          </cell>
        </row>
        <row r="447">
          <cell r="C447">
            <v>0</v>
          </cell>
          <cell r="D447">
            <v>0</v>
          </cell>
          <cell r="G447">
            <v>2025</v>
          </cell>
          <cell r="H447">
            <v>0</v>
          </cell>
          <cell r="I447">
            <v>0</v>
          </cell>
          <cell r="J447">
            <v>0</v>
          </cell>
          <cell r="K447">
            <v>0</v>
          </cell>
          <cell r="L447">
            <v>0</v>
          </cell>
          <cell r="M447">
            <v>0</v>
          </cell>
          <cell r="N447">
            <v>0</v>
          </cell>
          <cell r="O447">
            <v>0</v>
          </cell>
          <cell r="P447">
            <v>0</v>
          </cell>
          <cell r="X447">
            <v>0</v>
          </cell>
          <cell r="AG447">
            <v>0</v>
          </cell>
          <cell r="AI447">
            <v>0</v>
          </cell>
          <cell r="AJ447">
            <v>0</v>
          </cell>
          <cell r="AM447">
            <v>0</v>
          </cell>
          <cell r="AN447">
            <v>0</v>
          </cell>
        </row>
        <row r="448">
          <cell r="C448">
            <v>0</v>
          </cell>
          <cell r="D448">
            <v>0</v>
          </cell>
          <cell r="G448">
            <v>2026</v>
          </cell>
          <cell r="H448">
            <v>0</v>
          </cell>
          <cell r="I448">
            <v>0</v>
          </cell>
          <cell r="J448">
            <v>0</v>
          </cell>
          <cell r="K448">
            <v>0</v>
          </cell>
          <cell r="L448">
            <v>0</v>
          </cell>
          <cell r="M448">
            <v>0</v>
          </cell>
          <cell r="N448">
            <v>0</v>
          </cell>
          <cell r="O448">
            <v>0</v>
          </cell>
          <cell r="P448">
            <v>0</v>
          </cell>
          <cell r="X448">
            <v>0</v>
          </cell>
          <cell r="AG448">
            <v>0</v>
          </cell>
          <cell r="AI448">
            <v>0</v>
          </cell>
          <cell r="AJ448">
            <v>0</v>
          </cell>
          <cell r="AM448">
            <v>0</v>
          </cell>
          <cell r="AN448">
            <v>0</v>
          </cell>
        </row>
        <row r="449">
          <cell r="C449">
            <v>0</v>
          </cell>
          <cell r="D449">
            <v>0</v>
          </cell>
          <cell r="G449">
            <v>2027</v>
          </cell>
          <cell r="H449">
            <v>0</v>
          </cell>
          <cell r="I449">
            <v>0</v>
          </cell>
          <cell r="J449">
            <v>0</v>
          </cell>
          <cell r="K449">
            <v>0</v>
          </cell>
          <cell r="L449">
            <v>0</v>
          </cell>
          <cell r="M449">
            <v>0</v>
          </cell>
          <cell r="N449">
            <v>0</v>
          </cell>
          <cell r="O449">
            <v>0</v>
          </cell>
          <cell r="P449">
            <v>0</v>
          </cell>
          <cell r="X449">
            <v>0</v>
          </cell>
          <cell r="AG449">
            <v>0</v>
          </cell>
          <cell r="AI449">
            <v>0</v>
          </cell>
          <cell r="AJ449">
            <v>0</v>
          </cell>
          <cell r="AM449">
            <v>0</v>
          </cell>
          <cell r="AN449">
            <v>0</v>
          </cell>
        </row>
        <row r="450">
          <cell r="C450">
            <v>0</v>
          </cell>
          <cell r="D450">
            <v>0</v>
          </cell>
          <cell r="G450">
            <v>2028</v>
          </cell>
          <cell r="H450">
            <v>0</v>
          </cell>
          <cell r="I450">
            <v>0</v>
          </cell>
          <cell r="J450">
            <v>0</v>
          </cell>
          <cell r="K450">
            <v>0</v>
          </cell>
          <cell r="L450">
            <v>0</v>
          </cell>
          <cell r="M450">
            <v>0</v>
          </cell>
          <cell r="N450">
            <v>0</v>
          </cell>
          <cell r="O450">
            <v>0</v>
          </cell>
          <cell r="P450">
            <v>0</v>
          </cell>
          <cell r="X450">
            <v>0</v>
          </cell>
          <cell r="AG450">
            <v>0</v>
          </cell>
          <cell r="AI450">
            <v>0</v>
          </cell>
          <cell r="AJ450">
            <v>0</v>
          </cell>
          <cell r="AM450">
            <v>0</v>
          </cell>
          <cell r="AN450">
            <v>0</v>
          </cell>
        </row>
        <row r="451">
          <cell r="C451">
            <v>0</v>
          </cell>
          <cell r="D451">
            <v>0</v>
          </cell>
          <cell r="G451">
            <v>2029</v>
          </cell>
          <cell r="H451">
            <v>0</v>
          </cell>
          <cell r="I451">
            <v>0</v>
          </cell>
          <cell r="J451">
            <v>0</v>
          </cell>
          <cell r="K451">
            <v>0</v>
          </cell>
          <cell r="L451">
            <v>0</v>
          </cell>
          <cell r="M451">
            <v>0</v>
          </cell>
          <cell r="N451">
            <v>0</v>
          </cell>
          <cell r="O451">
            <v>0</v>
          </cell>
          <cell r="P451">
            <v>0</v>
          </cell>
          <cell r="X451">
            <v>0</v>
          </cell>
          <cell r="AG451">
            <v>0</v>
          </cell>
          <cell r="AI451">
            <v>0</v>
          </cell>
          <cell r="AJ451">
            <v>0</v>
          </cell>
          <cell r="AM451">
            <v>0</v>
          </cell>
          <cell r="AN451">
            <v>0</v>
          </cell>
        </row>
        <row r="452">
          <cell r="C452">
            <v>0</v>
          </cell>
          <cell r="D452">
            <v>0</v>
          </cell>
          <cell r="G452">
            <v>2030</v>
          </cell>
          <cell r="H452">
            <v>0</v>
          </cell>
          <cell r="I452">
            <v>0</v>
          </cell>
          <cell r="J452">
            <v>0</v>
          </cell>
          <cell r="K452">
            <v>0</v>
          </cell>
          <cell r="L452">
            <v>0</v>
          </cell>
          <cell r="M452">
            <v>0</v>
          </cell>
          <cell r="N452">
            <v>0</v>
          </cell>
          <cell r="O452">
            <v>0</v>
          </cell>
          <cell r="P452">
            <v>0</v>
          </cell>
          <cell r="X452">
            <v>0</v>
          </cell>
          <cell r="AG452">
            <v>0</v>
          </cell>
          <cell r="AI452">
            <v>0</v>
          </cell>
          <cell r="AJ452">
            <v>0</v>
          </cell>
          <cell r="AM452">
            <v>0</v>
          </cell>
          <cell r="AN452">
            <v>0</v>
          </cell>
        </row>
        <row r="453">
          <cell r="C453">
            <v>0</v>
          </cell>
          <cell r="D453">
            <v>0</v>
          </cell>
          <cell r="G453">
            <v>2031</v>
          </cell>
          <cell r="H453">
            <v>0</v>
          </cell>
          <cell r="I453">
            <v>0</v>
          </cell>
          <cell r="J453">
            <v>0</v>
          </cell>
          <cell r="K453">
            <v>0</v>
          </cell>
          <cell r="L453">
            <v>0</v>
          </cell>
          <cell r="M453">
            <v>0</v>
          </cell>
          <cell r="N453">
            <v>0</v>
          </cell>
          <cell r="O453">
            <v>0</v>
          </cell>
          <cell r="P453">
            <v>0</v>
          </cell>
          <cell r="X453">
            <v>0</v>
          </cell>
          <cell r="AG453">
            <v>0</v>
          </cell>
          <cell r="AI453">
            <v>0</v>
          </cell>
          <cell r="AJ453">
            <v>0</v>
          </cell>
          <cell r="AM453">
            <v>0</v>
          </cell>
          <cell r="AN453">
            <v>0</v>
          </cell>
        </row>
        <row r="454">
          <cell r="C454">
            <v>2.0846059933888115</v>
          </cell>
          <cell r="E454" t="str">
            <v xml:space="preserve">Consolidated EX5500 </v>
          </cell>
          <cell r="G454" t="str">
            <v>Total</v>
          </cell>
          <cell r="H454">
            <v>34577025.943865374</v>
          </cell>
          <cell r="I454">
            <v>21265.129153153663</v>
          </cell>
          <cell r="J454">
            <v>113328.4137203329</v>
          </cell>
          <cell r="K454">
            <v>0</v>
          </cell>
          <cell r="L454">
            <v>0</v>
          </cell>
          <cell r="M454">
            <v>0</v>
          </cell>
          <cell r="N454">
            <v>0</v>
          </cell>
          <cell r="O454">
            <v>0</v>
          </cell>
          <cell r="P454">
            <v>134593.54287348656</v>
          </cell>
          <cell r="X454">
            <v>52655881.053753927</v>
          </cell>
          <cell r="AG454">
            <v>9435585.7656105775</v>
          </cell>
          <cell r="AI454">
            <v>9988008.6967776939</v>
          </cell>
          <cell r="AJ454">
            <v>0</v>
          </cell>
          <cell r="AM454">
            <v>0</v>
          </cell>
          <cell r="AN454">
            <v>72079475.51614219</v>
          </cell>
        </row>
        <row r="455">
          <cell r="G455" t="str">
            <v>Xpac Output Check:</v>
          </cell>
          <cell r="H455">
            <v>34577025.943865374</v>
          </cell>
          <cell r="I455">
            <v>21265.129153153655</v>
          </cell>
          <cell r="J455">
            <v>113328.4137203329</v>
          </cell>
          <cell r="P455">
            <v>134593.54287348656</v>
          </cell>
        </row>
        <row r="458">
          <cell r="C458" t="str">
            <v>URC</v>
          </cell>
          <cell r="D458" t="str">
            <v>URC no D&amp;B</v>
          </cell>
          <cell r="E458" t="str">
            <v>Consolidated Shovel</v>
          </cell>
          <cell r="H458" t="str">
            <v>Volume (bcm)</v>
          </cell>
          <cell r="I458" t="str">
            <v>Shovel Operating Hrs</v>
          </cell>
          <cell r="J458" t="str">
            <v>Excavator/Truck Operating Hrs</v>
          </cell>
          <cell r="P458" t="str">
            <v>Total Plant Hours</v>
          </cell>
          <cell r="Q458" t="str">
            <v>Shovel Operating Hrs</v>
          </cell>
          <cell r="R458" t="str">
            <v>Excavator/Truck Operating Hrs</v>
          </cell>
          <cell r="X458" t="str">
            <v>Total Plant Costs</v>
          </cell>
          <cell r="Y458" t="str">
            <v>Shovel Operating Hrs</v>
          </cell>
          <cell r="Z458" t="str">
            <v>Excavator/Truck Operating Hrs</v>
          </cell>
          <cell r="AF458" t="str">
            <v>Labour Rate ($/hr)</v>
          </cell>
          <cell r="AG458" t="str">
            <v>Total Labour Costs</v>
          </cell>
          <cell r="AH458" t="str">
            <v>Anc Unit Rate</v>
          </cell>
          <cell r="AI458" t="str">
            <v>Total Ancillary Costs</v>
          </cell>
          <cell r="AJ458" t="str">
            <v>D&amp;B Cost</v>
          </cell>
          <cell r="AK458" t="str">
            <v>Sub Cont Rates</v>
          </cell>
          <cell r="AM458" t="str">
            <v>Total Sub Cont Costs</v>
          </cell>
          <cell r="AN458" t="str">
            <v>Total Direct Cost, $</v>
          </cell>
        </row>
        <row r="459">
          <cell r="B459">
            <v>10</v>
          </cell>
          <cell r="C459">
            <v>0</v>
          </cell>
          <cell r="D459">
            <v>0</v>
          </cell>
          <cell r="E459" t="str">
            <v>FY2005\Qtr1</v>
          </cell>
          <cell r="G459">
            <v>10</v>
          </cell>
          <cell r="H459">
            <v>0</v>
          </cell>
          <cell r="I459">
            <v>0</v>
          </cell>
          <cell r="J459">
            <v>0</v>
          </cell>
          <cell r="P459">
            <v>0</v>
          </cell>
          <cell r="Q459">
            <v>0</v>
          </cell>
          <cell r="R459">
            <v>312.31</v>
          </cell>
          <cell r="X459">
            <v>0</v>
          </cell>
          <cell r="Y459">
            <v>1.1964233137083191</v>
          </cell>
          <cell r="Z459">
            <v>1.1964233137083191</v>
          </cell>
          <cell r="AF459">
            <v>60.464100528801609</v>
          </cell>
          <cell r="AG459">
            <v>0</v>
          </cell>
          <cell r="AH459">
            <v>0.4310749885915488</v>
          </cell>
          <cell r="AI459">
            <v>0</v>
          </cell>
          <cell r="AJ459">
            <v>0</v>
          </cell>
          <cell r="AN459">
            <v>0</v>
          </cell>
        </row>
        <row r="460">
          <cell r="B460">
            <v>11</v>
          </cell>
          <cell r="C460">
            <v>0</v>
          </cell>
          <cell r="D460">
            <v>0</v>
          </cell>
          <cell r="E460" t="str">
            <v>FY2005\Qtr2</v>
          </cell>
          <cell r="G460">
            <v>11</v>
          </cell>
          <cell r="H460">
            <v>0</v>
          </cell>
          <cell r="I460">
            <v>0</v>
          </cell>
          <cell r="J460">
            <v>0</v>
          </cell>
          <cell r="P460">
            <v>0</v>
          </cell>
          <cell r="Q460">
            <v>0</v>
          </cell>
          <cell r="R460">
            <v>320.52999999999997</v>
          </cell>
          <cell r="X460">
            <v>0</v>
          </cell>
          <cell r="Y460">
            <v>1.1964233137083191</v>
          </cell>
          <cell r="Z460">
            <v>1.1964233137083191</v>
          </cell>
          <cell r="AF460">
            <v>60.464100528801609</v>
          </cell>
          <cell r="AG460">
            <v>0</v>
          </cell>
          <cell r="AH460">
            <v>0.47315172311585368</v>
          </cell>
          <cell r="AI460">
            <v>0</v>
          </cell>
          <cell r="AJ460">
            <v>0</v>
          </cell>
          <cell r="AN460">
            <v>0</v>
          </cell>
        </row>
        <row r="461">
          <cell r="B461">
            <v>12</v>
          </cell>
          <cell r="C461">
            <v>1.8719735788567311</v>
          </cell>
          <cell r="D461">
            <v>1.8719735788567311</v>
          </cell>
          <cell r="E461" t="str">
            <v>FY2005\Qtr3</v>
          </cell>
          <cell r="G461">
            <v>12</v>
          </cell>
          <cell r="H461">
            <v>231018.57815912063</v>
          </cell>
          <cell r="I461">
            <v>106.47150852584528</v>
          </cell>
          <cell r="J461">
            <v>681.67301796162405</v>
          </cell>
          <cell r="P461">
            <v>788.14452648746931</v>
          </cell>
          <cell r="Q461">
            <v>821.81</v>
          </cell>
          <cell r="R461">
            <v>320.52999999999997</v>
          </cell>
          <cell r="X461">
            <v>305996.00286886422</v>
          </cell>
          <cell r="Y461">
            <v>1.1964233137083191</v>
          </cell>
          <cell r="Z461">
            <v>1.1964233137083191</v>
          </cell>
          <cell r="AF461">
            <v>60.464100528801609</v>
          </cell>
          <cell r="AG461">
            <v>57014.894839289584</v>
          </cell>
          <cell r="AH461">
            <v>0.30062420686761043</v>
          </cell>
          <cell r="AI461">
            <v>69449.776830768707</v>
          </cell>
          <cell r="AJ461">
            <v>0</v>
          </cell>
          <cell r="AN461">
            <v>432460.6745389225</v>
          </cell>
        </row>
        <row r="462">
          <cell r="B462">
            <v>13</v>
          </cell>
          <cell r="C462">
            <v>1.8791649959208703</v>
          </cell>
          <cell r="D462">
            <v>1.8791649959208703</v>
          </cell>
          <cell r="E462" t="str">
            <v>FY2005\Qtr4</v>
          </cell>
          <cell r="G462">
            <v>13</v>
          </cell>
          <cell r="H462">
            <v>992796.47144684126</v>
          </cell>
          <cell r="I462">
            <v>461.95076506770368</v>
          </cell>
          <cell r="J462">
            <v>3121.601070857475</v>
          </cell>
          <cell r="P462">
            <v>3583.5518359251787</v>
          </cell>
          <cell r="Q462">
            <v>749.82</v>
          </cell>
          <cell r="R462">
            <v>313.81</v>
          </cell>
          <cell r="X462">
            <v>1325969.5547088499</v>
          </cell>
          <cell r="Y462">
            <v>1.1964233137083191</v>
          </cell>
          <cell r="Z462">
            <v>1.1964233137083191</v>
          </cell>
          <cell r="AF462">
            <v>60.464100528801609</v>
          </cell>
          <cell r="AG462">
            <v>259236.5032172378</v>
          </cell>
          <cell r="AH462">
            <v>0.28245700640122123</v>
          </cell>
          <cell r="AI462">
            <v>280422.31929057027</v>
          </cell>
          <cell r="AJ462">
            <v>0</v>
          </cell>
          <cell r="AN462">
            <v>1865628.3772166579</v>
          </cell>
        </row>
        <row r="463">
          <cell r="B463">
            <v>14</v>
          </cell>
          <cell r="C463">
            <v>1.9007354902035076</v>
          </cell>
          <cell r="D463">
            <v>1.9007354902035076</v>
          </cell>
          <cell r="E463" t="str">
            <v>FY2006\Qtr1</v>
          </cell>
          <cell r="G463">
            <v>14</v>
          </cell>
          <cell r="H463">
            <v>470188.74409765948</v>
          </cell>
          <cell r="I463">
            <v>218.47669536794243</v>
          </cell>
          <cell r="J463">
            <v>1501.4421870924964</v>
          </cell>
          <cell r="P463">
            <v>1719.9188824604389</v>
          </cell>
          <cell r="Q463">
            <v>764.17</v>
          </cell>
          <cell r="R463">
            <v>316.19</v>
          </cell>
          <cell r="X463">
            <v>641694.34143609693</v>
          </cell>
          <cell r="Y463">
            <v>1.1470912677059408</v>
          </cell>
          <cell r="Z463">
            <v>1.1470912677059408</v>
          </cell>
          <cell r="AF463">
            <v>60.464100528801609</v>
          </cell>
          <cell r="AG463">
            <v>119289.86163173575</v>
          </cell>
          <cell r="AH463">
            <v>0.28227011301069649</v>
          </cell>
          <cell r="AI463">
            <v>132720.22993280381</v>
          </cell>
          <cell r="AJ463">
            <v>0</v>
          </cell>
          <cell r="AN463">
            <v>893704.4330006364</v>
          </cell>
        </row>
        <row r="464">
          <cell r="B464">
            <v>15</v>
          </cell>
          <cell r="C464">
            <v>1.9046677810838626</v>
          </cell>
          <cell r="D464">
            <v>1.9046677810838626</v>
          </cell>
          <cell r="E464" t="str">
            <v>FY2006\Qtr2</v>
          </cell>
          <cell r="G464">
            <v>15</v>
          </cell>
          <cell r="H464">
            <v>763711.07805084682</v>
          </cell>
          <cell r="I464">
            <v>350.19448309115126</v>
          </cell>
          <cell r="J464">
            <v>2218.0270543593961</v>
          </cell>
          <cell r="P464">
            <v>2568.2215374505472</v>
          </cell>
          <cell r="Q464">
            <v>919.64</v>
          </cell>
          <cell r="R464">
            <v>324.27</v>
          </cell>
          <cell r="X464">
            <v>1041292.4873470676</v>
          </cell>
          <cell r="Y464">
            <v>1.1470912677059408</v>
          </cell>
          <cell r="Z464">
            <v>1.1470912677059408</v>
          </cell>
          <cell r="AF464">
            <v>60.464100528801609</v>
          </cell>
          <cell r="AG464">
            <v>178126.30291252493</v>
          </cell>
          <cell r="AH464">
            <v>0.30796606324076314</v>
          </cell>
          <cell r="AI464">
            <v>235197.09416067848</v>
          </cell>
          <cell r="AJ464">
            <v>0</v>
          </cell>
          <cell r="AN464">
            <v>1454615.884420271</v>
          </cell>
        </row>
        <row r="465">
          <cell r="B465">
            <v>16</v>
          </cell>
          <cell r="C465">
            <v>1.8986789904320127</v>
          </cell>
          <cell r="D465">
            <v>1.8986789904320127</v>
          </cell>
          <cell r="E465" t="str">
            <v>FY2006\Qtr3</v>
          </cell>
          <cell r="G465">
            <v>16</v>
          </cell>
          <cell r="H465">
            <v>1131329.7271202223</v>
          </cell>
          <cell r="I465">
            <v>522.22942520702259</v>
          </cell>
          <cell r="J465">
            <v>3536.6044788315544</v>
          </cell>
          <cell r="P465">
            <v>4058.8339040385772</v>
          </cell>
          <cell r="Q465">
            <v>803.74</v>
          </cell>
          <cell r="R465">
            <v>317.55</v>
          </cell>
          <cell r="X465">
            <v>1542785.4304688524</v>
          </cell>
          <cell r="Y465">
            <v>1.1470912677059408</v>
          </cell>
          <cell r="Z465">
            <v>1.1470912677059408</v>
          </cell>
          <cell r="AF465">
            <v>60.464100528801609</v>
          </cell>
          <cell r="AG465">
            <v>281511.95950957685</v>
          </cell>
          <cell r="AH465">
            <v>0.28615405959496787</v>
          </cell>
          <cell r="AI465">
            <v>323734.59415591881</v>
          </cell>
          <cell r="AJ465">
            <v>0</v>
          </cell>
          <cell r="AN465">
            <v>2148031.9841343481</v>
          </cell>
        </row>
        <row r="466">
          <cell r="B466">
            <v>17</v>
          </cell>
          <cell r="C466">
            <v>1.9337335149034001</v>
          </cell>
          <cell r="D466">
            <v>1.9337335149034001</v>
          </cell>
          <cell r="E466" t="str">
            <v>FY2006\Qtr4</v>
          </cell>
          <cell r="G466">
            <v>17</v>
          </cell>
          <cell r="H466">
            <v>1124429.7685706185</v>
          </cell>
          <cell r="I466">
            <v>518.07462304525848</v>
          </cell>
          <cell r="J466">
            <v>3713.5743324244559</v>
          </cell>
          <cell r="P466">
            <v>4231.6489554697146</v>
          </cell>
          <cell r="Q466">
            <v>765.06</v>
          </cell>
          <cell r="R466">
            <v>315.06</v>
          </cell>
          <cell r="X466">
            <v>1566356.9002806544</v>
          </cell>
          <cell r="Y466">
            <v>1.1470912677059408</v>
          </cell>
          <cell r="Z466">
            <v>1.1470912677059408</v>
          </cell>
          <cell r="AF466">
            <v>60.464100528801609</v>
          </cell>
          <cell r="AG466">
            <v>293498.03849465708</v>
          </cell>
          <cell r="AH466">
            <v>0.27969073627831109</v>
          </cell>
          <cell r="AI466">
            <v>314492.58986476721</v>
          </cell>
          <cell r="AJ466">
            <v>0</v>
          </cell>
          <cell r="AN466">
            <v>2174347.5286400788</v>
          </cell>
        </row>
        <row r="467">
          <cell r="B467">
            <v>18</v>
          </cell>
          <cell r="C467">
            <v>2.0185673096826831</v>
          </cell>
          <cell r="D467">
            <v>2.0185673096826831</v>
          </cell>
          <cell r="E467" t="str">
            <v>FY2007\Qtr1</v>
          </cell>
          <cell r="G467">
            <v>18</v>
          </cell>
          <cell r="H467">
            <v>747069.09422777407</v>
          </cell>
          <cell r="I467">
            <v>347.86546057695779</v>
          </cell>
          <cell r="J467">
            <v>2608.9909543271833</v>
          </cell>
          <cell r="P467">
            <v>2956.8564149041413</v>
          </cell>
          <cell r="Q467">
            <v>776.27</v>
          </cell>
          <cell r="R467">
            <v>315.13</v>
          </cell>
          <cell r="X467">
            <v>1092208.8405192003</v>
          </cell>
          <cell r="Y467">
            <v>1.1490894807296623</v>
          </cell>
          <cell r="Z467">
            <v>1.1490894807296623</v>
          </cell>
          <cell r="AF467">
            <v>60.464100528801609</v>
          </cell>
          <cell r="AG467">
            <v>205438.42707713874</v>
          </cell>
          <cell r="AH467">
            <v>0.28158303657781941</v>
          </cell>
          <cell r="AI467">
            <v>210361.98408609771</v>
          </cell>
          <cell r="AJ467">
            <v>0</v>
          </cell>
          <cell r="AN467">
            <v>1508009.2516824368</v>
          </cell>
        </row>
        <row r="468">
          <cell r="B468">
            <v>19</v>
          </cell>
          <cell r="C468">
            <v>1.8043906083624937</v>
          </cell>
          <cell r="D468">
            <v>1.8043906083624937</v>
          </cell>
          <cell r="E468" t="str">
            <v>FY2007\Qtr2</v>
          </cell>
          <cell r="G468">
            <v>19</v>
          </cell>
          <cell r="H468">
            <v>832084.13766349503</v>
          </cell>
          <cell r="I468">
            <v>384.81745896228279</v>
          </cell>
          <cell r="J468">
            <v>2178.0772158172922</v>
          </cell>
          <cell r="P468">
            <v>2562.8946747795749</v>
          </cell>
          <cell r="Q468">
            <v>928.29</v>
          </cell>
          <cell r="R468">
            <v>326.58999999999997</v>
          </cell>
          <cell r="X468">
            <v>1068560.4368938669</v>
          </cell>
          <cell r="Y468">
            <v>1.1490894807296623</v>
          </cell>
          <cell r="Z468">
            <v>1.1490894807296623</v>
          </cell>
          <cell r="AF468">
            <v>60.464100528801609</v>
          </cell>
          <cell r="AG468">
            <v>178066.49254159347</v>
          </cell>
          <cell r="AH468">
            <v>0.30619244184533384</v>
          </cell>
          <cell r="AI468">
            <v>254777.87393195447</v>
          </cell>
          <cell r="AJ468">
            <v>0</v>
          </cell>
          <cell r="AN468">
            <v>1501404.8033674147</v>
          </cell>
        </row>
        <row r="469">
          <cell r="B469">
            <v>20</v>
          </cell>
          <cell r="C469">
            <v>1.771824131539913</v>
          </cell>
          <cell r="D469">
            <v>1.771824131539913</v>
          </cell>
          <cell r="E469" t="str">
            <v>FY2007\Qtr3</v>
          </cell>
          <cell r="G469">
            <v>20</v>
          </cell>
          <cell r="H469">
            <v>923438.16935541446</v>
          </cell>
          <cell r="I469">
            <v>425.01954931354953</v>
          </cell>
          <cell r="J469">
            <v>2550.1172958812972</v>
          </cell>
          <cell r="P469">
            <v>2975.1368451948465</v>
          </cell>
          <cell r="Q469">
            <v>818.73</v>
          </cell>
          <cell r="R469">
            <v>320.08999999999997</v>
          </cell>
          <cell r="X469">
            <v>1164243.3008481269</v>
          </cell>
          <cell r="Y469">
            <v>1.1490894807296623</v>
          </cell>
          <cell r="Z469">
            <v>1.1490894807296623</v>
          </cell>
          <cell r="AF469">
            <v>60.464100528801609</v>
          </cell>
          <cell r="AG469">
            <v>206708.52691231715</v>
          </cell>
          <cell r="AH469">
            <v>0.28720732312121133</v>
          </cell>
          <cell r="AI469">
            <v>265218.2046885204</v>
          </cell>
          <cell r="AJ469">
            <v>0</v>
          </cell>
          <cell r="AN469">
            <v>1636170.0324489644</v>
          </cell>
        </row>
        <row r="470">
          <cell r="B470">
            <v>21</v>
          </cell>
          <cell r="C470">
            <v>0</v>
          </cell>
          <cell r="D470">
            <v>0</v>
          </cell>
          <cell r="E470" t="str">
            <v>FY2007\Qtr4</v>
          </cell>
          <cell r="G470">
            <v>21</v>
          </cell>
          <cell r="H470">
            <v>0</v>
          </cell>
          <cell r="I470">
            <v>0</v>
          </cell>
          <cell r="J470">
            <v>0</v>
          </cell>
          <cell r="P470">
            <v>0</v>
          </cell>
          <cell r="Q470">
            <v>779.8</v>
          </cell>
          <cell r="R470">
            <v>323.47000000000003</v>
          </cell>
          <cell r="X470">
            <v>0</v>
          </cell>
          <cell r="Y470">
            <v>1.1490894807296623</v>
          </cell>
          <cell r="Z470">
            <v>1.1490894807296623</v>
          </cell>
          <cell r="AF470">
            <v>60.464100528801609</v>
          </cell>
          <cell r="AG470">
            <v>0</v>
          </cell>
          <cell r="AH470">
            <v>0.28708734922752377</v>
          </cell>
          <cell r="AI470">
            <v>0</v>
          </cell>
          <cell r="AJ470">
            <v>0</v>
          </cell>
          <cell r="AN470">
            <v>0</v>
          </cell>
        </row>
        <row r="471">
          <cell r="B471">
            <v>22</v>
          </cell>
          <cell r="C471">
            <v>1.947346604168771</v>
          </cell>
          <cell r="D471">
            <v>1.947346604168771</v>
          </cell>
          <cell r="E471" t="str">
            <v>FY2008\Qtr1</v>
          </cell>
          <cell r="G471">
            <v>22</v>
          </cell>
          <cell r="H471">
            <v>1058962.5383100468</v>
          </cell>
          <cell r="I471">
            <v>495.53460041675049</v>
          </cell>
          <cell r="J471">
            <v>3377.4231634831494</v>
          </cell>
          <cell r="P471">
            <v>3872.9577638998999</v>
          </cell>
          <cell r="Q471">
            <v>860.22</v>
          </cell>
          <cell r="R471">
            <v>316.47000000000003</v>
          </cell>
          <cell r="X471">
            <v>1495121.8825180095</v>
          </cell>
          <cell r="Y471">
            <v>1.1483981539283654</v>
          </cell>
          <cell r="Z471">
            <v>1.1483981539283654</v>
          </cell>
          <cell r="AF471">
            <v>60.464100528801609</v>
          </cell>
          <cell r="AG471">
            <v>268926.03156150033</v>
          </cell>
          <cell r="AH471">
            <v>0.28152005198999536</v>
          </cell>
          <cell r="AI471">
            <v>298119.18884050183</v>
          </cell>
          <cell r="AJ471">
            <v>0</v>
          </cell>
          <cell r="AN471">
            <v>2062167.1029200116</v>
          </cell>
        </row>
        <row r="472">
          <cell r="B472">
            <v>23</v>
          </cell>
          <cell r="C472">
            <v>2.1847760255818849</v>
          </cell>
          <cell r="D472">
            <v>2.1847760255818849</v>
          </cell>
          <cell r="E472" t="str">
            <v>FY2008\Qtr2</v>
          </cell>
          <cell r="G472">
            <v>23</v>
          </cell>
          <cell r="H472">
            <v>299448.93631390296</v>
          </cell>
          <cell r="I472">
            <v>139.86970349870487</v>
          </cell>
          <cell r="J472">
            <v>1049.0227762402865</v>
          </cell>
          <cell r="P472">
            <v>1188.8924797389914</v>
          </cell>
          <cell r="Q472">
            <v>1010.43</v>
          </cell>
          <cell r="R472">
            <v>322.70999999999998</v>
          </cell>
          <cell r="X472">
            <v>479858.68462669919</v>
          </cell>
          <cell r="Y472">
            <v>1.1483981539283654</v>
          </cell>
          <cell r="Z472">
            <v>1.1483981539283654</v>
          </cell>
          <cell r="AF472">
            <v>60.464100528801609</v>
          </cell>
          <cell r="AG472">
            <v>82552.962366305321</v>
          </cell>
          <cell r="AH472">
            <v>0.30662059141648879</v>
          </cell>
          <cell r="AI472">
            <v>91817.209951607409</v>
          </cell>
          <cell r="AJ472">
            <v>0</v>
          </cell>
          <cell r="AN472">
            <v>654228.85694461188</v>
          </cell>
        </row>
        <row r="473">
          <cell r="B473">
            <v>24</v>
          </cell>
          <cell r="C473">
            <v>0</v>
          </cell>
          <cell r="D473">
            <v>0</v>
          </cell>
          <cell r="E473" t="str">
            <v>FY2008\Qtr3</v>
          </cell>
          <cell r="G473">
            <v>24</v>
          </cell>
          <cell r="H473">
            <v>0</v>
          </cell>
          <cell r="I473">
            <v>0</v>
          </cell>
          <cell r="J473">
            <v>0</v>
          </cell>
          <cell r="P473">
            <v>0</v>
          </cell>
          <cell r="Q473">
            <v>896.41</v>
          </cell>
          <cell r="R473">
            <v>316.99</v>
          </cell>
          <cell r="X473">
            <v>0</v>
          </cell>
          <cell r="Y473">
            <v>1.1483981539283654</v>
          </cell>
          <cell r="Z473">
            <v>1.1483981539283654</v>
          </cell>
          <cell r="AF473">
            <v>60.464100528801609</v>
          </cell>
          <cell r="AG473">
            <v>0</v>
          </cell>
          <cell r="AH473">
            <v>0.2904573412623197</v>
          </cell>
          <cell r="AI473">
            <v>0</v>
          </cell>
          <cell r="AJ473">
            <v>0</v>
          </cell>
          <cell r="AN473">
            <v>0</v>
          </cell>
        </row>
        <row r="474">
          <cell r="B474">
            <v>25</v>
          </cell>
          <cell r="C474">
            <v>1.9749835564682408</v>
          </cell>
          <cell r="D474">
            <v>1.9749835564682408</v>
          </cell>
          <cell r="E474" t="str">
            <v>FY2008\Qtr4</v>
          </cell>
          <cell r="G474">
            <v>25</v>
          </cell>
          <cell r="H474">
            <v>2773737.1782316961</v>
          </cell>
          <cell r="I474">
            <v>1288.6157175959052</v>
          </cell>
          <cell r="J474">
            <v>9162.1602122702752</v>
          </cell>
          <cell r="P474">
            <v>10450.77592986618</v>
          </cell>
          <cell r="Q474">
            <v>855.85</v>
          </cell>
          <cell r="R474">
            <v>315.35000000000002</v>
          </cell>
          <cell r="X474">
            <v>3992148.9848438874</v>
          </cell>
          <cell r="Y474">
            <v>1.1483981539283654</v>
          </cell>
          <cell r="Z474">
            <v>1.1483981539283654</v>
          </cell>
          <cell r="AF474">
            <v>60.464100528801609</v>
          </cell>
          <cell r="AG474">
            <v>725669.08003853983</v>
          </cell>
          <cell r="AH474">
            <v>0.27409491355430915</v>
          </cell>
          <cell r="AI474">
            <v>760267.25208979018</v>
          </cell>
          <cell r="AJ474">
            <v>0</v>
          </cell>
          <cell r="AN474">
            <v>5478085.3169722175</v>
          </cell>
        </row>
        <row r="475">
          <cell r="B475">
            <v>26</v>
          </cell>
          <cell r="C475">
            <v>2.1848651320769461</v>
          </cell>
          <cell r="D475">
            <v>2.1848651320769461</v>
          </cell>
          <cell r="E475" t="str">
            <v>FY2009\Qtr1</v>
          </cell>
          <cell r="G475">
            <v>26</v>
          </cell>
          <cell r="H475">
            <v>157980.48644315873</v>
          </cell>
          <cell r="I475">
            <v>73.804174048054847</v>
          </cell>
          <cell r="J475">
            <v>553.53130536041135</v>
          </cell>
          <cell r="P475">
            <v>627.3354794084662</v>
          </cell>
          <cell r="Q475">
            <v>1064.6400000000001</v>
          </cell>
          <cell r="R475">
            <v>321.27999999999997</v>
          </cell>
          <cell r="X475">
            <v>256413.41364471405</v>
          </cell>
          <cell r="Y475">
            <v>1.1518170900721678</v>
          </cell>
          <cell r="Z475">
            <v>1.1518170900721678</v>
          </cell>
          <cell r="AF475">
            <v>60.464100528801609</v>
          </cell>
          <cell r="AG475">
            <v>43689.891360194684</v>
          </cell>
          <cell r="AH475">
            <v>0.28524251562877034</v>
          </cell>
          <cell r="AI475">
            <v>45062.751373303443</v>
          </cell>
          <cell r="AJ475">
            <v>0</v>
          </cell>
          <cell r="AN475">
            <v>345166.05637821218</v>
          </cell>
        </row>
        <row r="476">
          <cell r="B476">
            <v>27</v>
          </cell>
          <cell r="C476">
            <v>2.0541193388468959</v>
          </cell>
          <cell r="D476">
            <v>2.0541193388468959</v>
          </cell>
          <cell r="E476" t="str">
            <v>FY2009\Qtr2</v>
          </cell>
          <cell r="G476">
            <v>27</v>
          </cell>
          <cell r="H476">
            <v>310174.43536075484</v>
          </cell>
          <cell r="I476">
            <v>143.46038836947537</v>
          </cell>
          <cell r="J476">
            <v>896.4045931194828</v>
          </cell>
          <cell r="P476">
            <v>1039.8649814889582</v>
          </cell>
          <cell r="Q476">
            <v>1220.97</v>
          </cell>
          <cell r="R476">
            <v>327.74</v>
          </cell>
          <cell r="X476">
            <v>468948.47173645766</v>
          </cell>
          <cell r="Y476">
            <v>1.1518170900721678</v>
          </cell>
          <cell r="Z476">
            <v>1.1518170900721678</v>
          </cell>
          <cell r="AF476">
            <v>60.464100528801609</v>
          </cell>
          <cell r="AG476">
            <v>72419.924524852744</v>
          </cell>
          <cell r="AH476">
            <v>0.30875178258243269</v>
          </cell>
          <cell r="AI476">
            <v>95766.909829132594</v>
          </cell>
          <cell r="AJ476">
            <v>0</v>
          </cell>
          <cell r="AN476">
            <v>637135.30609044305</v>
          </cell>
        </row>
        <row r="477">
          <cell r="B477">
            <v>28</v>
          </cell>
          <cell r="C477">
            <v>2.0312247241777572</v>
          </cell>
          <cell r="D477">
            <v>2.0312247241777572</v>
          </cell>
          <cell r="E477" t="str">
            <v>FY2009\Qtr3</v>
          </cell>
          <cell r="G477">
            <v>28</v>
          </cell>
          <cell r="H477">
            <v>1120234.0318418604</v>
          </cell>
          <cell r="I477">
            <v>517.58284778297184</v>
          </cell>
          <cell r="J477">
            <v>3476.5293764038256</v>
          </cell>
          <cell r="P477">
            <v>3994.1122241867974</v>
          </cell>
          <cell r="Q477">
            <v>1101.5899999999999</v>
          </cell>
          <cell r="R477">
            <v>318.63</v>
          </cell>
          <cell r="X477">
            <v>1677890.6444927948</v>
          </cell>
          <cell r="Y477">
            <v>1.1518170900721678</v>
          </cell>
          <cell r="Z477">
            <v>1.1518170900721678</v>
          </cell>
          <cell r="AF477">
            <v>60.464100528801609</v>
          </cell>
          <cell r="AG477">
            <v>278164.29148832819</v>
          </cell>
          <cell r="AH477">
            <v>0.28511196525270721</v>
          </cell>
          <cell r="AI477">
            <v>319392.12636139663</v>
          </cell>
          <cell r="AJ477">
            <v>0</v>
          </cell>
          <cell r="AN477">
            <v>2275447.0623425199</v>
          </cell>
        </row>
        <row r="478">
          <cell r="B478">
            <v>29</v>
          </cell>
          <cell r="C478">
            <v>1.7668702457996208</v>
          </cell>
          <cell r="D478">
            <v>1.7668702457996208</v>
          </cell>
          <cell r="E478" t="str">
            <v>FY2009\Qtr4</v>
          </cell>
          <cell r="G478">
            <v>29</v>
          </cell>
          <cell r="H478">
            <v>2168637.9624263127</v>
          </cell>
          <cell r="I478">
            <v>993.09856785592615</v>
          </cell>
          <cell r="J478">
            <v>5413.6784035943911</v>
          </cell>
          <cell r="P478">
            <v>6406.7769714503174</v>
          </cell>
          <cell r="Q478">
            <v>1065.55</v>
          </cell>
          <cell r="R478">
            <v>320.54000000000002</v>
          </cell>
          <cell r="X478">
            <v>2793496.6544670286</v>
          </cell>
          <cell r="Y478">
            <v>1.1518170900721678</v>
          </cell>
          <cell r="Z478">
            <v>1.1518170900721678</v>
          </cell>
          <cell r="AF478">
            <v>60.464100528801609</v>
          </cell>
          <cell r="AG478">
            <v>446190.91226212558</v>
          </cell>
          <cell r="AH478">
            <v>0.2729890065795294</v>
          </cell>
          <cell r="AI478">
            <v>592014.32299341389</v>
          </cell>
          <cell r="AJ478">
            <v>0</v>
          </cell>
          <cell r="AN478">
            <v>3831701.889722568</v>
          </cell>
        </row>
        <row r="479">
          <cell r="B479">
            <v>30</v>
          </cell>
          <cell r="C479">
            <v>1.6303974185365167</v>
          </cell>
          <cell r="D479">
            <v>1.6303974185365167</v>
          </cell>
          <cell r="E479" t="str">
            <v>FY2010</v>
          </cell>
          <cell r="G479">
            <v>30</v>
          </cell>
          <cell r="H479">
            <v>5352585.1821730491</v>
          </cell>
          <cell r="I479">
            <v>2454.0564166891027</v>
          </cell>
          <cell r="J479">
            <v>11958.681921092631</v>
          </cell>
          <cell r="P479">
            <v>14412.738337781735</v>
          </cell>
          <cell r="Q479">
            <v>960.84</v>
          </cell>
          <cell r="R479">
            <v>321.83999999999997</v>
          </cell>
          <cell r="X479">
            <v>6206737.7568960097</v>
          </cell>
          <cell r="Y479">
            <v>1.1473743307474547</v>
          </cell>
          <cell r="Z479">
            <v>1.1473743307474547</v>
          </cell>
          <cell r="AF479">
            <v>60.464100528801609</v>
          </cell>
          <cell r="AG479">
            <v>999883.10068443161</v>
          </cell>
          <cell r="AH479">
            <v>0.28401606965442605</v>
          </cell>
          <cell r="AI479">
            <v>1520220.2059313094</v>
          </cell>
          <cell r="AJ479">
            <v>0</v>
          </cell>
          <cell r="AN479">
            <v>8726841.0635117497</v>
          </cell>
        </row>
        <row r="480">
          <cell r="B480">
            <v>31</v>
          </cell>
          <cell r="C480">
            <v>2.1465292129590861</v>
          </cell>
          <cell r="D480">
            <v>2.1465292129590861</v>
          </cell>
          <cell r="E480" t="str">
            <v>FY2011</v>
          </cell>
          <cell r="G480">
            <v>31</v>
          </cell>
          <cell r="H480">
            <v>6504030.1817987105</v>
          </cell>
          <cell r="I480">
            <v>3014.1779054727044</v>
          </cell>
          <cell r="J480">
            <v>24255.436382332409</v>
          </cell>
          <cell r="P480">
            <v>27269.614287805114</v>
          </cell>
          <cell r="Q480">
            <v>889.89</v>
          </cell>
          <cell r="R480">
            <v>311.01</v>
          </cell>
          <cell r="X480">
            <v>10225970.045570308</v>
          </cell>
          <cell r="Y480">
            <v>1.1489503943884187</v>
          </cell>
          <cell r="Z480">
            <v>1.1489503943884187</v>
          </cell>
          <cell r="AF480">
            <v>60.464100528801609</v>
          </cell>
          <cell r="AG480">
            <v>1894426.9805772747</v>
          </cell>
          <cell r="AH480">
            <v>0.28300818255764809</v>
          </cell>
          <cell r="AI480">
            <v>1840693.7610509426</v>
          </cell>
          <cell r="AJ480">
            <v>0</v>
          </cell>
          <cell r="AN480">
            <v>13961090.787198527</v>
          </cell>
        </row>
        <row r="481">
          <cell r="B481">
            <v>32</v>
          </cell>
          <cell r="C481">
            <v>1.8610052524321468</v>
          </cell>
          <cell r="D481">
            <v>1.8610052524321468</v>
          </cell>
          <cell r="E481" t="str">
            <v>FY2012</v>
          </cell>
          <cell r="G481">
            <v>32</v>
          </cell>
          <cell r="H481">
            <v>5528710.4681197228</v>
          </cell>
          <cell r="I481">
            <v>2535.339615699359</v>
          </cell>
          <cell r="J481">
            <v>15488.365463676437</v>
          </cell>
          <cell r="P481">
            <v>18023.705079375795</v>
          </cell>
          <cell r="Q481">
            <v>968.52</v>
          </cell>
          <cell r="R481">
            <v>323.66000000000003</v>
          </cell>
          <cell r="X481">
            <v>7468491.4905706588</v>
          </cell>
          <cell r="Y481">
            <v>1.1467992770675153</v>
          </cell>
          <cell r="Z481">
            <v>1.1467992770675153</v>
          </cell>
          <cell r="AF481">
            <v>60.464100528801609</v>
          </cell>
          <cell r="AG481">
            <v>1249767.0765808437</v>
          </cell>
          <cell r="AH481">
            <v>0.28409891642057367</v>
          </cell>
          <cell r="AI481">
            <v>1570700.6531958957</v>
          </cell>
          <cell r="AJ481">
            <v>0</v>
          </cell>
          <cell r="AN481">
            <v>10288959.220347397</v>
          </cell>
        </row>
        <row r="482">
          <cell r="B482">
            <v>33</v>
          </cell>
          <cell r="C482">
            <v>0</v>
          </cell>
          <cell r="D482">
            <v>0</v>
          </cell>
          <cell r="E482" t="str">
            <v>FY2013</v>
          </cell>
          <cell r="G482">
            <v>33</v>
          </cell>
          <cell r="H482">
            <v>0</v>
          </cell>
          <cell r="I482">
            <v>0</v>
          </cell>
          <cell r="J482">
            <v>0</v>
          </cell>
          <cell r="P482">
            <v>0</v>
          </cell>
          <cell r="Q482">
            <v>0</v>
          </cell>
          <cell r="R482">
            <v>0</v>
          </cell>
          <cell r="X482">
            <v>0</v>
          </cell>
          <cell r="Y482">
            <v>0</v>
          </cell>
          <cell r="Z482">
            <v>0</v>
          </cell>
          <cell r="AF482">
            <v>60.464100528801609</v>
          </cell>
          <cell r="AG482">
            <v>0</v>
          </cell>
          <cell r="AH482">
            <v>0</v>
          </cell>
          <cell r="AI482">
            <v>0</v>
          </cell>
          <cell r="AJ482">
            <v>0</v>
          </cell>
          <cell r="AN482">
            <v>0</v>
          </cell>
        </row>
        <row r="483">
          <cell r="B483">
            <v>34</v>
          </cell>
          <cell r="C483">
            <v>0</v>
          </cell>
          <cell r="D483">
            <v>0</v>
          </cell>
          <cell r="E483" t="str">
            <v>FY2014</v>
          </cell>
          <cell r="G483">
            <v>34</v>
          </cell>
          <cell r="H483">
            <v>0</v>
          </cell>
          <cell r="I483">
            <v>0</v>
          </cell>
          <cell r="J483">
            <v>0</v>
          </cell>
          <cell r="P483">
            <v>0</v>
          </cell>
          <cell r="Q483">
            <v>0</v>
          </cell>
          <cell r="R483">
            <v>0</v>
          </cell>
          <cell r="X483">
            <v>0</v>
          </cell>
          <cell r="Y483">
            <v>0</v>
          </cell>
          <cell r="Z483">
            <v>0</v>
          </cell>
          <cell r="AF483">
            <v>60.464100528801609</v>
          </cell>
          <cell r="AG483">
            <v>0</v>
          </cell>
          <cell r="AH483">
            <v>0</v>
          </cell>
          <cell r="AI483">
            <v>0</v>
          </cell>
          <cell r="AJ483">
            <v>0</v>
          </cell>
          <cell r="AN483">
            <v>0</v>
          </cell>
        </row>
        <row r="484">
          <cell r="B484">
            <v>35</v>
          </cell>
          <cell r="C484">
            <v>0</v>
          </cell>
          <cell r="D484">
            <v>0</v>
          </cell>
          <cell r="E484" t="str">
            <v>FY2015</v>
          </cell>
          <cell r="G484">
            <v>35</v>
          </cell>
          <cell r="H484">
            <v>0</v>
          </cell>
          <cell r="I484">
            <v>0</v>
          </cell>
          <cell r="J484">
            <v>0</v>
          </cell>
          <cell r="P484">
            <v>0</v>
          </cell>
          <cell r="Q484">
            <v>0</v>
          </cell>
          <cell r="R484">
            <v>0</v>
          </cell>
          <cell r="X484">
            <v>0</v>
          </cell>
          <cell r="Y484">
            <v>0</v>
          </cell>
          <cell r="Z484">
            <v>0</v>
          </cell>
          <cell r="AF484">
            <v>60.464100528801609</v>
          </cell>
          <cell r="AG484">
            <v>0</v>
          </cell>
          <cell r="AH484">
            <v>0</v>
          </cell>
          <cell r="AI484">
            <v>0</v>
          </cell>
          <cell r="AJ484">
            <v>0</v>
          </cell>
          <cell r="AN484">
            <v>0</v>
          </cell>
        </row>
        <row r="485">
          <cell r="B485">
            <v>36</v>
          </cell>
          <cell r="C485">
            <v>0</v>
          </cell>
          <cell r="D485">
            <v>0</v>
          </cell>
          <cell r="E485" t="str">
            <v>FY2016</v>
          </cell>
          <cell r="G485">
            <v>36</v>
          </cell>
          <cell r="H485">
            <v>0</v>
          </cell>
          <cell r="I485">
            <v>0</v>
          </cell>
          <cell r="J485">
            <v>0</v>
          </cell>
          <cell r="P485">
            <v>0</v>
          </cell>
          <cell r="Q485">
            <v>0</v>
          </cell>
          <cell r="R485">
            <v>0</v>
          </cell>
          <cell r="X485">
            <v>0</v>
          </cell>
          <cell r="Y485">
            <v>0</v>
          </cell>
          <cell r="Z485">
            <v>0</v>
          </cell>
          <cell r="AF485">
            <v>60.464100528801609</v>
          </cell>
          <cell r="AG485">
            <v>0</v>
          </cell>
          <cell r="AH485">
            <v>0</v>
          </cell>
          <cell r="AI485">
            <v>0</v>
          </cell>
          <cell r="AJ485">
            <v>0</v>
          </cell>
          <cell r="AN485">
            <v>0</v>
          </cell>
        </row>
        <row r="486">
          <cell r="B486">
            <v>37</v>
          </cell>
          <cell r="C486">
            <v>0</v>
          </cell>
          <cell r="D486">
            <v>0</v>
          </cell>
          <cell r="E486" t="str">
            <v>FY2017</v>
          </cell>
          <cell r="G486">
            <v>37</v>
          </cell>
          <cell r="H486">
            <v>0</v>
          </cell>
          <cell r="I486">
            <v>0</v>
          </cell>
          <cell r="J486">
            <v>0</v>
          </cell>
          <cell r="P486">
            <v>0</v>
          </cell>
          <cell r="Q486">
            <v>0</v>
          </cell>
          <cell r="R486">
            <v>0</v>
          </cell>
          <cell r="X486">
            <v>0</v>
          </cell>
          <cell r="Y486">
            <v>0</v>
          </cell>
          <cell r="Z486">
            <v>0</v>
          </cell>
          <cell r="AF486">
            <v>60.464100528801609</v>
          </cell>
          <cell r="AG486">
            <v>0</v>
          </cell>
          <cell r="AH486">
            <v>0</v>
          </cell>
          <cell r="AI486">
            <v>0</v>
          </cell>
          <cell r="AJ486">
            <v>0</v>
          </cell>
          <cell r="AN486">
            <v>0</v>
          </cell>
        </row>
        <row r="487">
          <cell r="B487">
            <v>38</v>
          </cell>
          <cell r="C487">
            <v>0</v>
          </cell>
          <cell r="D487">
            <v>0</v>
          </cell>
          <cell r="E487" t="str">
            <v>FY2018</v>
          </cell>
          <cell r="G487">
            <v>38</v>
          </cell>
          <cell r="H487">
            <v>0</v>
          </cell>
          <cell r="I487">
            <v>0</v>
          </cell>
          <cell r="J487">
            <v>0</v>
          </cell>
          <cell r="P487">
            <v>0</v>
          </cell>
          <cell r="Q487">
            <v>0</v>
          </cell>
          <cell r="R487">
            <v>0</v>
          </cell>
          <cell r="X487">
            <v>0</v>
          </cell>
          <cell r="Y487">
            <v>0</v>
          </cell>
          <cell r="Z487">
            <v>0</v>
          </cell>
          <cell r="AF487">
            <v>60.464100528801609</v>
          </cell>
          <cell r="AG487">
            <v>0</v>
          </cell>
          <cell r="AH487">
            <v>0</v>
          </cell>
          <cell r="AI487">
            <v>0</v>
          </cell>
          <cell r="AJ487">
            <v>0</v>
          </cell>
          <cell r="AN487">
            <v>0</v>
          </cell>
        </row>
        <row r="488">
          <cell r="B488">
            <v>39</v>
          </cell>
          <cell r="C488">
            <v>0</v>
          </cell>
          <cell r="D488">
            <v>0</v>
          </cell>
          <cell r="E488" t="str">
            <v>FY2019</v>
          </cell>
          <cell r="G488">
            <v>39</v>
          </cell>
          <cell r="H488">
            <v>0</v>
          </cell>
          <cell r="I488">
            <v>0</v>
          </cell>
          <cell r="J488">
            <v>0</v>
          </cell>
          <cell r="P488">
            <v>0</v>
          </cell>
          <cell r="Q488">
            <v>0</v>
          </cell>
          <cell r="R488">
            <v>0</v>
          </cell>
          <cell r="X488">
            <v>0</v>
          </cell>
          <cell r="Y488">
            <v>0</v>
          </cell>
          <cell r="Z488">
            <v>0</v>
          </cell>
          <cell r="AF488">
            <v>60.464100528801609</v>
          </cell>
          <cell r="AG488">
            <v>0</v>
          </cell>
          <cell r="AH488">
            <v>0</v>
          </cell>
          <cell r="AI488">
            <v>0</v>
          </cell>
          <cell r="AJ488">
            <v>0</v>
          </cell>
          <cell r="AN488">
            <v>0</v>
          </cell>
        </row>
        <row r="489">
          <cell r="B489">
            <v>40</v>
          </cell>
          <cell r="C489">
            <v>0</v>
          </cell>
          <cell r="D489">
            <v>0</v>
          </cell>
          <cell r="E489" t="str">
            <v>FY2020</v>
          </cell>
          <cell r="G489">
            <v>40</v>
          </cell>
          <cell r="H489">
            <v>0</v>
          </cell>
          <cell r="I489">
            <v>0</v>
          </cell>
          <cell r="J489">
            <v>0</v>
          </cell>
          <cell r="P489">
            <v>0</v>
          </cell>
          <cell r="Q489">
            <v>0</v>
          </cell>
          <cell r="R489">
            <v>0</v>
          </cell>
          <cell r="X489">
            <v>0</v>
          </cell>
          <cell r="Y489">
            <v>0</v>
          </cell>
          <cell r="Z489">
            <v>0</v>
          </cell>
          <cell r="AF489">
            <v>60.464100528801609</v>
          </cell>
          <cell r="AG489">
            <v>0</v>
          </cell>
          <cell r="AH489">
            <v>0</v>
          </cell>
          <cell r="AI489">
            <v>0</v>
          </cell>
          <cell r="AJ489">
            <v>0</v>
          </cell>
          <cell r="AN489">
            <v>0</v>
          </cell>
        </row>
        <row r="490">
          <cell r="B490">
            <v>41</v>
          </cell>
          <cell r="C490">
            <v>0</v>
          </cell>
          <cell r="D490">
            <v>0</v>
          </cell>
          <cell r="E490" t="str">
            <v>FY2021</v>
          </cell>
          <cell r="G490">
            <v>41</v>
          </cell>
          <cell r="H490">
            <v>0</v>
          </cell>
          <cell r="I490">
            <v>0</v>
          </cell>
          <cell r="J490">
            <v>0</v>
          </cell>
          <cell r="P490">
            <v>0</v>
          </cell>
          <cell r="Q490">
            <v>0</v>
          </cell>
          <cell r="R490">
            <v>0</v>
          </cell>
          <cell r="X490">
            <v>0</v>
          </cell>
          <cell r="Y490">
            <v>0</v>
          </cell>
          <cell r="Z490">
            <v>0</v>
          </cell>
          <cell r="AF490">
            <v>60.464100528801609</v>
          </cell>
          <cell r="AG490">
            <v>0</v>
          </cell>
          <cell r="AH490">
            <v>0</v>
          </cell>
          <cell r="AI490">
            <v>0</v>
          </cell>
          <cell r="AJ490">
            <v>0</v>
          </cell>
          <cell r="AN490">
            <v>0</v>
          </cell>
        </row>
        <row r="491">
          <cell r="B491">
            <v>42</v>
          </cell>
          <cell r="C491">
            <v>0</v>
          </cell>
          <cell r="D491">
            <v>0</v>
          </cell>
          <cell r="E491" t="str">
            <v>FY2022</v>
          </cell>
          <cell r="G491">
            <v>42</v>
          </cell>
          <cell r="H491">
            <v>0</v>
          </cell>
          <cell r="I491">
            <v>0</v>
          </cell>
          <cell r="J491">
            <v>0</v>
          </cell>
          <cell r="P491">
            <v>0</v>
          </cell>
          <cell r="Q491">
            <v>0</v>
          </cell>
          <cell r="R491">
            <v>0</v>
          </cell>
          <cell r="X491">
            <v>0</v>
          </cell>
          <cell r="Y491">
            <v>0</v>
          </cell>
          <cell r="Z491">
            <v>0</v>
          </cell>
          <cell r="AF491">
            <v>60.464100528801609</v>
          </cell>
          <cell r="AG491">
            <v>0</v>
          </cell>
          <cell r="AH491">
            <v>0</v>
          </cell>
          <cell r="AI491">
            <v>0</v>
          </cell>
          <cell r="AJ491">
            <v>0</v>
          </cell>
          <cell r="AN491">
            <v>0</v>
          </cell>
        </row>
        <row r="492">
          <cell r="B492">
            <v>43</v>
          </cell>
          <cell r="C492">
            <v>0</v>
          </cell>
          <cell r="D492">
            <v>0</v>
          </cell>
          <cell r="E492" t="str">
            <v>FY2023</v>
          </cell>
          <cell r="G492">
            <v>43</v>
          </cell>
          <cell r="H492">
            <v>0</v>
          </cell>
          <cell r="I492">
            <v>0</v>
          </cell>
          <cell r="J492">
            <v>0</v>
          </cell>
          <cell r="P492">
            <v>0</v>
          </cell>
          <cell r="Q492">
            <v>0</v>
          </cell>
          <cell r="R492">
            <v>0</v>
          </cell>
          <cell r="X492">
            <v>0</v>
          </cell>
          <cell r="Y492">
            <v>0</v>
          </cell>
          <cell r="Z492">
            <v>0</v>
          </cell>
          <cell r="AF492">
            <v>60.464100528801609</v>
          </cell>
          <cell r="AG492">
            <v>0</v>
          </cell>
          <cell r="AH492">
            <v>0</v>
          </cell>
          <cell r="AI492">
            <v>0</v>
          </cell>
          <cell r="AJ492">
            <v>0</v>
          </cell>
          <cell r="AN492">
            <v>0</v>
          </cell>
        </row>
        <row r="493">
          <cell r="B493">
            <v>44</v>
          </cell>
          <cell r="C493">
            <v>0</v>
          </cell>
          <cell r="D493">
            <v>0</v>
          </cell>
          <cell r="E493" t="str">
            <v>FY2024</v>
          </cell>
          <cell r="G493">
            <v>44</v>
          </cell>
          <cell r="H493">
            <v>0</v>
          </cell>
          <cell r="I493">
            <v>0</v>
          </cell>
          <cell r="J493">
            <v>0</v>
          </cell>
          <cell r="P493">
            <v>0</v>
          </cell>
          <cell r="Q493">
            <v>0</v>
          </cell>
          <cell r="R493">
            <v>0</v>
          </cell>
          <cell r="X493">
            <v>0</v>
          </cell>
          <cell r="Y493">
            <v>0</v>
          </cell>
          <cell r="Z493">
            <v>0</v>
          </cell>
          <cell r="AF493">
            <v>60.464100528801609</v>
          </cell>
          <cell r="AG493">
            <v>0</v>
          </cell>
          <cell r="AH493">
            <v>0</v>
          </cell>
          <cell r="AI493">
            <v>0</v>
          </cell>
          <cell r="AJ493">
            <v>0</v>
          </cell>
          <cell r="AN493">
            <v>0</v>
          </cell>
        </row>
        <row r="494">
          <cell r="B494">
            <v>45</v>
          </cell>
          <cell r="C494">
            <v>0</v>
          </cell>
          <cell r="D494">
            <v>0</v>
          </cell>
          <cell r="E494" t="str">
            <v>FY2025</v>
          </cell>
          <cell r="G494">
            <v>45</v>
          </cell>
          <cell r="H494">
            <v>0</v>
          </cell>
          <cell r="I494">
            <v>0</v>
          </cell>
          <cell r="J494">
            <v>0</v>
          </cell>
          <cell r="P494">
            <v>0</v>
          </cell>
          <cell r="Q494">
            <v>0</v>
          </cell>
          <cell r="R494">
            <v>0</v>
          </cell>
          <cell r="X494">
            <v>0</v>
          </cell>
          <cell r="Y494">
            <v>0</v>
          </cell>
          <cell r="Z494">
            <v>0</v>
          </cell>
          <cell r="AF494">
            <v>60.464100528801609</v>
          </cell>
          <cell r="AG494">
            <v>0</v>
          </cell>
          <cell r="AH494">
            <v>0</v>
          </cell>
          <cell r="AI494">
            <v>0</v>
          </cell>
          <cell r="AJ494">
            <v>0</v>
          </cell>
          <cell r="AN494">
            <v>0</v>
          </cell>
        </row>
        <row r="495">
          <cell r="B495">
            <v>46</v>
          </cell>
          <cell r="C495">
            <v>0</v>
          </cell>
          <cell r="D495">
            <v>0</v>
          </cell>
          <cell r="E495" t="str">
            <v>FY2026</v>
          </cell>
          <cell r="G495">
            <v>46</v>
          </cell>
          <cell r="H495">
            <v>0</v>
          </cell>
          <cell r="I495">
            <v>0</v>
          </cell>
          <cell r="J495">
            <v>0</v>
          </cell>
          <cell r="P495">
            <v>0</v>
          </cell>
          <cell r="Q495">
            <v>0</v>
          </cell>
          <cell r="R495">
            <v>0</v>
          </cell>
          <cell r="X495">
            <v>0</v>
          </cell>
          <cell r="Y495">
            <v>0</v>
          </cell>
          <cell r="Z495">
            <v>0</v>
          </cell>
          <cell r="AF495">
            <v>60.464100528801609</v>
          </cell>
          <cell r="AG495">
            <v>0</v>
          </cell>
          <cell r="AH495">
            <v>0</v>
          </cell>
          <cell r="AI495">
            <v>0</v>
          </cell>
          <cell r="AJ495">
            <v>0</v>
          </cell>
          <cell r="AN495">
            <v>0</v>
          </cell>
        </row>
        <row r="496">
          <cell r="B496">
            <v>47</v>
          </cell>
          <cell r="C496">
            <v>0</v>
          </cell>
          <cell r="D496">
            <v>0</v>
          </cell>
          <cell r="E496" t="str">
            <v>FY2027</v>
          </cell>
          <cell r="G496">
            <v>47</v>
          </cell>
          <cell r="H496">
            <v>0</v>
          </cell>
          <cell r="I496">
            <v>0</v>
          </cell>
          <cell r="J496">
            <v>0</v>
          </cell>
          <cell r="P496">
            <v>0</v>
          </cell>
          <cell r="Q496">
            <v>0</v>
          </cell>
          <cell r="R496">
            <v>0</v>
          </cell>
          <cell r="X496">
            <v>0</v>
          </cell>
          <cell r="Y496">
            <v>0</v>
          </cell>
          <cell r="Z496">
            <v>0</v>
          </cell>
          <cell r="AF496">
            <v>60.464100528801609</v>
          </cell>
          <cell r="AG496">
            <v>0</v>
          </cell>
          <cell r="AH496">
            <v>0</v>
          </cell>
          <cell r="AI496">
            <v>0</v>
          </cell>
          <cell r="AJ496">
            <v>0</v>
          </cell>
          <cell r="AN496">
            <v>0</v>
          </cell>
        </row>
        <row r="497">
          <cell r="B497">
            <v>48</v>
          </cell>
          <cell r="C497">
            <v>0</v>
          </cell>
          <cell r="D497">
            <v>0</v>
          </cell>
          <cell r="E497" t="str">
            <v>FY2028</v>
          </cell>
          <cell r="G497">
            <v>48</v>
          </cell>
          <cell r="H497">
            <v>0</v>
          </cell>
          <cell r="I497">
            <v>0</v>
          </cell>
          <cell r="J497">
            <v>0</v>
          </cell>
          <cell r="P497">
            <v>0</v>
          </cell>
          <cell r="Q497">
            <v>0</v>
          </cell>
          <cell r="R497">
            <v>0</v>
          </cell>
          <cell r="X497">
            <v>0</v>
          </cell>
          <cell r="Y497">
            <v>0</v>
          </cell>
          <cell r="Z497">
            <v>0</v>
          </cell>
          <cell r="AF497">
            <v>60.464100528801609</v>
          </cell>
          <cell r="AG497">
            <v>0</v>
          </cell>
          <cell r="AH497">
            <v>0</v>
          </cell>
          <cell r="AI497">
            <v>0</v>
          </cell>
          <cell r="AJ497">
            <v>0</v>
          </cell>
          <cell r="AN497">
            <v>0</v>
          </cell>
        </row>
        <row r="498">
          <cell r="B498">
            <v>49</v>
          </cell>
          <cell r="C498">
            <v>0</v>
          </cell>
          <cell r="D498">
            <v>0</v>
          </cell>
          <cell r="E498" t="str">
            <v>FY2029</v>
          </cell>
          <cell r="G498">
            <v>49</v>
          </cell>
          <cell r="H498">
            <v>0</v>
          </cell>
          <cell r="I498">
            <v>0</v>
          </cell>
          <cell r="J498">
            <v>0</v>
          </cell>
          <cell r="P498">
            <v>0</v>
          </cell>
          <cell r="Q498">
            <v>0</v>
          </cell>
          <cell r="R498">
            <v>0</v>
          </cell>
          <cell r="X498">
            <v>0</v>
          </cell>
          <cell r="Y498">
            <v>0</v>
          </cell>
          <cell r="Z498">
            <v>0</v>
          </cell>
          <cell r="AF498">
            <v>60.464100528801609</v>
          </cell>
          <cell r="AG498">
            <v>0</v>
          </cell>
          <cell r="AH498">
            <v>0</v>
          </cell>
          <cell r="AI498">
            <v>0</v>
          </cell>
          <cell r="AJ498">
            <v>0</v>
          </cell>
          <cell r="AN498">
            <v>0</v>
          </cell>
        </row>
        <row r="499">
          <cell r="B499">
            <v>50</v>
          </cell>
          <cell r="C499">
            <v>0</v>
          </cell>
          <cell r="D499">
            <v>0</v>
          </cell>
          <cell r="E499" t="str">
            <v>FY2030</v>
          </cell>
          <cell r="G499">
            <v>50</v>
          </cell>
          <cell r="H499">
            <v>0</v>
          </cell>
          <cell r="I499">
            <v>0</v>
          </cell>
          <cell r="J499">
            <v>0</v>
          </cell>
          <cell r="P499">
            <v>0</v>
          </cell>
          <cell r="Q499">
            <v>0</v>
          </cell>
          <cell r="R499">
            <v>0</v>
          </cell>
          <cell r="X499">
            <v>0</v>
          </cell>
          <cell r="Y499">
            <v>0</v>
          </cell>
          <cell r="Z499">
            <v>0</v>
          </cell>
          <cell r="AF499">
            <v>60.464100528801609</v>
          </cell>
          <cell r="AG499">
            <v>0</v>
          </cell>
          <cell r="AH499">
            <v>0</v>
          </cell>
          <cell r="AI499">
            <v>0</v>
          </cell>
          <cell r="AJ499">
            <v>0</v>
          </cell>
          <cell r="AN499">
            <v>0</v>
          </cell>
        </row>
        <row r="500">
          <cell r="B500">
            <v>51</v>
          </cell>
          <cell r="C500">
            <v>0</v>
          </cell>
          <cell r="D500">
            <v>0</v>
          </cell>
          <cell r="E500" t="str">
            <v>FY2031</v>
          </cell>
          <cell r="G500">
            <v>51</v>
          </cell>
          <cell r="H500">
            <v>0</v>
          </cell>
          <cell r="I500">
            <v>0</v>
          </cell>
          <cell r="J500">
            <v>0</v>
          </cell>
          <cell r="P500">
            <v>0</v>
          </cell>
          <cell r="Q500">
            <v>0</v>
          </cell>
          <cell r="R500">
            <v>0</v>
          </cell>
          <cell r="X500">
            <v>0</v>
          </cell>
          <cell r="Y500">
            <v>0</v>
          </cell>
          <cell r="Z500">
            <v>0</v>
          </cell>
          <cell r="AF500">
            <v>60.464100528801609</v>
          </cell>
          <cell r="AG500">
            <v>0</v>
          </cell>
          <cell r="AH500">
            <v>0</v>
          </cell>
          <cell r="AI500">
            <v>0</v>
          </cell>
          <cell r="AJ500">
            <v>0</v>
          </cell>
          <cell r="AN500">
            <v>0</v>
          </cell>
        </row>
        <row r="501">
          <cell r="H501">
            <v>32490567.169711206</v>
          </cell>
          <cell r="I501">
            <v>14990.639906586668</v>
          </cell>
          <cell r="J501">
            <v>97741.341205126097</v>
          </cell>
          <cell r="K501">
            <v>0</v>
          </cell>
          <cell r="L501">
            <v>0</v>
          </cell>
          <cell r="M501">
            <v>0</v>
          </cell>
          <cell r="N501">
            <v>0</v>
          </cell>
          <cell r="O501">
            <v>0</v>
          </cell>
          <cell r="P501">
            <v>112731.98111171275</v>
          </cell>
          <cell r="X501">
            <v>44814185.324738145</v>
          </cell>
          <cell r="AG501">
            <v>7840581.2585804677</v>
          </cell>
          <cell r="AI501">
            <v>9220429.0485593732</v>
          </cell>
          <cell r="AJ501">
            <v>0</v>
          </cell>
          <cell r="AM501">
            <v>0</v>
          </cell>
          <cell r="AN501">
            <v>61875195.631877989</v>
          </cell>
        </row>
        <row r="502">
          <cell r="C502">
            <v>1.877807477931823</v>
          </cell>
          <cell r="D502">
            <v>1.877807477931823</v>
          </cell>
          <cell r="G502">
            <v>2005</v>
          </cell>
          <cell r="H502">
            <v>1223815.0496059619</v>
          </cell>
          <cell r="I502">
            <v>568.42227359354899</v>
          </cell>
          <cell r="J502">
            <v>3803.2740888190992</v>
          </cell>
          <cell r="K502">
            <v>0</v>
          </cell>
          <cell r="L502">
            <v>0</v>
          </cell>
          <cell r="M502">
            <v>0</v>
          </cell>
          <cell r="N502">
            <v>0</v>
          </cell>
          <cell r="O502">
            <v>0</v>
          </cell>
          <cell r="P502">
            <v>4371.6963624126483</v>
          </cell>
          <cell r="X502">
            <v>1631965.5575777141</v>
          </cell>
          <cell r="AG502">
            <v>316251.39805652737</v>
          </cell>
          <cell r="AI502">
            <v>349872.09612133901</v>
          </cell>
          <cell r="AJ502">
            <v>0</v>
          </cell>
          <cell r="AM502">
            <v>0</v>
          </cell>
          <cell r="AN502">
            <v>2298089.0517555801</v>
          </cell>
        </row>
        <row r="503">
          <cell r="C503">
            <v>1.9115619098100258</v>
          </cell>
          <cell r="D503">
            <v>1.9115619098100258</v>
          </cell>
          <cell r="G503">
            <v>2006</v>
          </cell>
          <cell r="H503">
            <v>3489659.3178393468</v>
          </cell>
          <cell r="I503">
            <v>1608.9752267113747</v>
          </cell>
          <cell r="J503">
            <v>10969.648052707902</v>
          </cell>
          <cell r="K503">
            <v>0</v>
          </cell>
          <cell r="L503">
            <v>0</v>
          </cell>
          <cell r="M503">
            <v>0</v>
          </cell>
          <cell r="N503">
            <v>0</v>
          </cell>
          <cell r="O503">
            <v>0</v>
          </cell>
          <cell r="P503">
            <v>12578.623279419277</v>
          </cell>
          <cell r="X503">
            <v>4792129.1595326718</v>
          </cell>
          <cell r="AG503">
            <v>872426.16254849453</v>
          </cell>
          <cell r="AI503">
            <v>1006144.5081141682</v>
          </cell>
          <cell r="AJ503">
            <v>0</v>
          </cell>
          <cell r="AM503">
            <v>0</v>
          </cell>
          <cell r="AN503">
            <v>6670699.8301953338</v>
          </cell>
        </row>
        <row r="504">
          <cell r="C504">
            <v>1.8563094579421096</v>
          </cell>
          <cell r="D504">
            <v>1.8563094579421096</v>
          </cell>
          <cell r="G504">
            <v>2007</v>
          </cell>
          <cell r="H504">
            <v>2502591.4012466837</v>
          </cell>
          <cell r="I504">
            <v>1157.7024688527902</v>
          </cell>
          <cell r="J504">
            <v>7337.1854660257723</v>
          </cell>
          <cell r="K504">
            <v>0</v>
          </cell>
          <cell r="L504">
            <v>0</v>
          </cell>
          <cell r="M504">
            <v>0</v>
          </cell>
          <cell r="N504">
            <v>0</v>
          </cell>
          <cell r="O504">
            <v>0</v>
          </cell>
          <cell r="P504">
            <v>8494.8879348785631</v>
          </cell>
          <cell r="X504">
            <v>3325012.5782611943</v>
          </cell>
          <cell r="AG504">
            <v>590213.44653104933</v>
          </cell>
          <cell r="AI504">
            <v>730358.06270657259</v>
          </cell>
          <cell r="AJ504">
            <v>0</v>
          </cell>
          <cell r="AM504">
            <v>0</v>
          </cell>
          <cell r="AN504">
            <v>4645584.0874988157</v>
          </cell>
        </row>
        <row r="505">
          <cell r="C505">
            <v>1.9831041826565938</v>
          </cell>
          <cell r="D505">
            <v>1.9831041826565938</v>
          </cell>
          <cell r="G505">
            <v>2008</v>
          </cell>
          <cell r="H505">
            <v>4132148.6528556459</v>
          </cell>
          <cell r="I505">
            <v>1924.0200215113605</v>
          </cell>
          <cell r="J505">
            <v>13588.60615199371</v>
          </cell>
          <cell r="K505">
            <v>0</v>
          </cell>
          <cell r="L505">
            <v>0</v>
          </cell>
          <cell r="M505">
            <v>0</v>
          </cell>
          <cell r="N505">
            <v>0</v>
          </cell>
          <cell r="O505">
            <v>0</v>
          </cell>
          <cell r="P505">
            <v>15512.626173505072</v>
          </cell>
          <cell r="X505">
            <v>5967129.5519885961</v>
          </cell>
          <cell r="AG505">
            <v>1077148.0739663455</v>
          </cell>
          <cell r="AI505">
            <v>1150203.6508818995</v>
          </cell>
          <cell r="AJ505">
            <v>0</v>
          </cell>
          <cell r="AM505">
            <v>0</v>
          </cell>
          <cell r="AN505">
            <v>8194481.2768368404</v>
          </cell>
        </row>
        <row r="506">
          <cell r="C506">
            <v>1.8869841693723222</v>
          </cell>
          <cell r="D506">
            <v>1.8869841693723222</v>
          </cell>
          <cell r="G506">
            <v>2009</v>
          </cell>
          <cell r="H506">
            <v>3757026.9160720864</v>
          </cell>
          <cell r="I506">
            <v>1727.9459780564282</v>
          </cell>
          <cell r="J506">
            <v>10340.143678478111</v>
          </cell>
          <cell r="K506">
            <v>0</v>
          </cell>
          <cell r="L506">
            <v>0</v>
          </cell>
          <cell r="M506">
            <v>0</v>
          </cell>
          <cell r="N506">
            <v>0</v>
          </cell>
          <cell r="O506">
            <v>0</v>
          </cell>
          <cell r="P506">
            <v>12068.089656534539</v>
          </cell>
          <cell r="X506">
            <v>5196749.1843409948</v>
          </cell>
          <cell r="AG506">
            <v>840465.0196355012</v>
          </cell>
          <cell r="AI506">
            <v>1052236.1105572465</v>
          </cell>
          <cell r="AJ506">
            <v>0</v>
          </cell>
          <cell r="AM506">
            <v>0</v>
          </cell>
          <cell r="AN506">
            <v>7089450.3145337431</v>
          </cell>
        </row>
        <row r="507">
          <cell r="C507">
            <v>1.6303974185365167</v>
          </cell>
          <cell r="D507">
            <v>1.6303974185365167</v>
          </cell>
          <cell r="G507">
            <v>2010</v>
          </cell>
          <cell r="H507">
            <v>5352585.1821730491</v>
          </cell>
          <cell r="I507">
            <v>2454.0564166891027</v>
          </cell>
          <cell r="J507">
            <v>11958.681921092631</v>
          </cell>
          <cell r="K507">
            <v>0</v>
          </cell>
          <cell r="L507">
            <v>0</v>
          </cell>
          <cell r="M507">
            <v>0</v>
          </cell>
          <cell r="N507">
            <v>0</v>
          </cell>
          <cell r="O507">
            <v>0</v>
          </cell>
          <cell r="P507">
            <v>14412.738337781735</v>
          </cell>
          <cell r="X507">
            <v>6206737.7568960097</v>
          </cell>
          <cell r="AG507">
            <v>999883.10068443161</v>
          </cell>
          <cell r="AI507">
            <v>1520220.2059313094</v>
          </cell>
          <cell r="AJ507">
            <v>0</v>
          </cell>
          <cell r="AM507">
            <v>0</v>
          </cell>
          <cell r="AN507">
            <v>8726841.0635117497</v>
          </cell>
        </row>
        <row r="508">
          <cell r="C508">
            <v>2.1465292129590861</v>
          </cell>
          <cell r="D508">
            <v>1.9044049095443343</v>
          </cell>
          <cell r="G508">
            <v>2011</v>
          </cell>
          <cell r="H508">
            <v>6504030.1817987105</v>
          </cell>
          <cell r="I508">
            <v>3014.1779054727044</v>
          </cell>
          <cell r="J508">
            <v>24255.436382332409</v>
          </cell>
          <cell r="K508">
            <v>0</v>
          </cell>
          <cell r="L508">
            <v>0</v>
          </cell>
          <cell r="M508">
            <v>0</v>
          </cell>
          <cell r="N508">
            <v>0</v>
          </cell>
          <cell r="O508">
            <v>0</v>
          </cell>
          <cell r="P508">
            <v>27269.614287805114</v>
          </cell>
          <cell r="X508">
            <v>10225970.045570308</v>
          </cell>
          <cell r="AG508">
            <v>1894426.9805772747</v>
          </cell>
          <cell r="AI508">
            <v>1840693.7610509426</v>
          </cell>
          <cell r="AJ508">
            <v>0</v>
          </cell>
          <cell r="AM508">
            <v>0</v>
          </cell>
          <cell r="AN508">
            <v>13961090.787198527</v>
          </cell>
        </row>
        <row r="509">
          <cell r="C509">
            <v>1.8610052524321468</v>
          </cell>
          <cell r="D509">
            <v>1.8610052524321468</v>
          </cell>
          <cell r="G509">
            <v>2012</v>
          </cell>
          <cell r="H509">
            <v>5528710.4681197228</v>
          </cell>
          <cell r="I509">
            <v>2535.339615699359</v>
          </cell>
          <cell r="J509">
            <v>15488.365463676437</v>
          </cell>
          <cell r="K509">
            <v>0</v>
          </cell>
          <cell r="L509">
            <v>0</v>
          </cell>
          <cell r="M509">
            <v>0</v>
          </cell>
          <cell r="N509">
            <v>0</v>
          </cell>
          <cell r="O509">
            <v>0</v>
          </cell>
          <cell r="P509">
            <v>18023.705079375795</v>
          </cell>
          <cell r="X509">
            <v>7468491.4905706588</v>
          </cell>
          <cell r="AG509">
            <v>1249767.0765808437</v>
          </cell>
          <cell r="AI509">
            <v>1570700.6531958957</v>
          </cell>
          <cell r="AJ509">
            <v>0</v>
          </cell>
          <cell r="AM509">
            <v>0</v>
          </cell>
          <cell r="AN509">
            <v>10288959.220347397</v>
          </cell>
        </row>
        <row r="510">
          <cell r="C510">
            <v>0</v>
          </cell>
          <cell r="D510">
            <v>0</v>
          </cell>
          <cell r="G510">
            <v>2013</v>
          </cell>
          <cell r="H510">
            <v>0</v>
          </cell>
          <cell r="I510">
            <v>0</v>
          </cell>
          <cell r="J510">
            <v>0</v>
          </cell>
          <cell r="K510">
            <v>0</v>
          </cell>
          <cell r="L510">
            <v>0</v>
          </cell>
          <cell r="M510">
            <v>0</v>
          </cell>
          <cell r="N510">
            <v>0</v>
          </cell>
          <cell r="O510">
            <v>0</v>
          </cell>
          <cell r="P510">
            <v>0</v>
          </cell>
          <cell r="X510">
            <v>0</v>
          </cell>
          <cell r="AG510">
            <v>0</v>
          </cell>
          <cell r="AI510">
            <v>0</v>
          </cell>
          <cell r="AJ510">
            <v>0</v>
          </cell>
          <cell r="AM510">
            <v>0</v>
          </cell>
          <cell r="AN510">
            <v>0</v>
          </cell>
        </row>
        <row r="511">
          <cell r="C511">
            <v>0</v>
          </cell>
          <cell r="D511" t="e">
            <v>#VALUE!</v>
          </cell>
          <cell r="G511">
            <v>2014</v>
          </cell>
          <cell r="H511">
            <v>0</v>
          </cell>
          <cell r="I511">
            <v>0</v>
          </cell>
          <cell r="J511">
            <v>0</v>
          </cell>
          <cell r="K511">
            <v>0</v>
          </cell>
          <cell r="L511">
            <v>0</v>
          </cell>
          <cell r="M511">
            <v>0</v>
          </cell>
          <cell r="N511">
            <v>0</v>
          </cell>
          <cell r="O511">
            <v>0</v>
          </cell>
          <cell r="P511">
            <v>0</v>
          </cell>
          <cell r="X511">
            <v>0</v>
          </cell>
          <cell r="AG511">
            <v>0</v>
          </cell>
          <cell r="AI511">
            <v>0</v>
          </cell>
          <cell r="AJ511">
            <v>0</v>
          </cell>
          <cell r="AM511">
            <v>0</v>
          </cell>
          <cell r="AN511">
            <v>0</v>
          </cell>
        </row>
        <row r="512">
          <cell r="C512">
            <v>0</v>
          </cell>
          <cell r="D512">
            <v>0</v>
          </cell>
          <cell r="G512">
            <v>2015</v>
          </cell>
          <cell r="H512">
            <v>0</v>
          </cell>
          <cell r="I512">
            <v>0</v>
          </cell>
          <cell r="J512">
            <v>0</v>
          </cell>
          <cell r="K512">
            <v>0</v>
          </cell>
          <cell r="L512">
            <v>0</v>
          </cell>
          <cell r="M512">
            <v>0</v>
          </cell>
          <cell r="N512">
            <v>0</v>
          </cell>
          <cell r="O512">
            <v>0</v>
          </cell>
          <cell r="P512">
            <v>0</v>
          </cell>
          <cell r="X512">
            <v>0</v>
          </cell>
          <cell r="AG512">
            <v>0</v>
          </cell>
          <cell r="AI512">
            <v>0</v>
          </cell>
          <cell r="AJ512">
            <v>0</v>
          </cell>
          <cell r="AM512">
            <v>0</v>
          </cell>
          <cell r="AN512">
            <v>0</v>
          </cell>
        </row>
        <row r="513">
          <cell r="C513">
            <v>0</v>
          </cell>
          <cell r="D513">
            <v>0</v>
          </cell>
          <cell r="G513">
            <v>2016</v>
          </cell>
          <cell r="H513">
            <v>0</v>
          </cell>
          <cell r="I513">
            <v>0</v>
          </cell>
          <cell r="J513">
            <v>0</v>
          </cell>
          <cell r="K513">
            <v>0</v>
          </cell>
          <cell r="L513">
            <v>0</v>
          </cell>
          <cell r="M513">
            <v>0</v>
          </cell>
          <cell r="N513">
            <v>0</v>
          </cell>
          <cell r="O513">
            <v>0</v>
          </cell>
          <cell r="P513">
            <v>0</v>
          </cell>
          <cell r="X513">
            <v>0</v>
          </cell>
          <cell r="AG513">
            <v>0</v>
          </cell>
          <cell r="AI513">
            <v>0</v>
          </cell>
          <cell r="AJ513">
            <v>0</v>
          </cell>
          <cell r="AM513">
            <v>0</v>
          </cell>
          <cell r="AN513">
            <v>0</v>
          </cell>
        </row>
        <row r="514">
          <cell r="C514">
            <v>0</v>
          </cell>
          <cell r="D514">
            <v>0</v>
          </cell>
          <cell r="G514">
            <v>2017</v>
          </cell>
          <cell r="H514">
            <v>0</v>
          </cell>
          <cell r="I514">
            <v>0</v>
          </cell>
          <cell r="J514">
            <v>0</v>
          </cell>
          <cell r="K514">
            <v>0</v>
          </cell>
          <cell r="L514">
            <v>0</v>
          </cell>
          <cell r="M514">
            <v>0</v>
          </cell>
          <cell r="N514">
            <v>0</v>
          </cell>
          <cell r="O514">
            <v>0</v>
          </cell>
          <cell r="P514">
            <v>0</v>
          </cell>
          <cell r="X514">
            <v>0</v>
          </cell>
          <cell r="AG514">
            <v>0</v>
          </cell>
          <cell r="AI514">
            <v>0</v>
          </cell>
          <cell r="AJ514">
            <v>0</v>
          </cell>
          <cell r="AM514">
            <v>0</v>
          </cell>
          <cell r="AN514">
            <v>0</v>
          </cell>
        </row>
        <row r="515">
          <cell r="C515">
            <v>0</v>
          </cell>
          <cell r="D515">
            <v>0</v>
          </cell>
          <cell r="G515">
            <v>2018</v>
          </cell>
          <cell r="H515">
            <v>0</v>
          </cell>
          <cell r="I515">
            <v>0</v>
          </cell>
          <cell r="J515">
            <v>0</v>
          </cell>
          <cell r="K515">
            <v>0</v>
          </cell>
          <cell r="L515">
            <v>0</v>
          </cell>
          <cell r="M515">
            <v>0</v>
          </cell>
          <cell r="N515">
            <v>0</v>
          </cell>
          <cell r="O515">
            <v>0</v>
          </cell>
          <cell r="P515">
            <v>0</v>
          </cell>
          <cell r="X515">
            <v>0</v>
          </cell>
          <cell r="AG515">
            <v>0</v>
          </cell>
          <cell r="AI515">
            <v>0</v>
          </cell>
          <cell r="AJ515">
            <v>0</v>
          </cell>
          <cell r="AM515">
            <v>0</v>
          </cell>
          <cell r="AN515">
            <v>0</v>
          </cell>
        </row>
        <row r="516">
          <cell r="C516">
            <v>0</v>
          </cell>
          <cell r="D516">
            <v>0</v>
          </cell>
          <cell r="G516">
            <v>2019</v>
          </cell>
          <cell r="H516">
            <v>0</v>
          </cell>
          <cell r="I516">
            <v>0</v>
          </cell>
          <cell r="J516">
            <v>0</v>
          </cell>
          <cell r="K516">
            <v>0</v>
          </cell>
          <cell r="L516">
            <v>0</v>
          </cell>
          <cell r="M516">
            <v>0</v>
          </cell>
          <cell r="N516">
            <v>0</v>
          </cell>
          <cell r="O516">
            <v>0</v>
          </cell>
          <cell r="P516">
            <v>0</v>
          </cell>
          <cell r="X516">
            <v>0</v>
          </cell>
          <cell r="AG516">
            <v>0</v>
          </cell>
          <cell r="AI516">
            <v>0</v>
          </cell>
          <cell r="AJ516">
            <v>0</v>
          </cell>
          <cell r="AM516">
            <v>0</v>
          </cell>
          <cell r="AN516">
            <v>0</v>
          </cell>
        </row>
        <row r="517">
          <cell r="C517">
            <v>0</v>
          </cell>
          <cell r="D517">
            <v>0</v>
          </cell>
          <cell r="G517">
            <v>2020</v>
          </cell>
          <cell r="H517">
            <v>0</v>
          </cell>
          <cell r="I517">
            <v>0</v>
          </cell>
          <cell r="J517">
            <v>0</v>
          </cell>
          <cell r="K517">
            <v>0</v>
          </cell>
          <cell r="L517">
            <v>0</v>
          </cell>
          <cell r="M517">
            <v>0</v>
          </cell>
          <cell r="N517">
            <v>0</v>
          </cell>
          <cell r="O517">
            <v>0</v>
          </cell>
          <cell r="P517">
            <v>0</v>
          </cell>
          <cell r="X517">
            <v>0</v>
          </cell>
          <cell r="AG517">
            <v>0</v>
          </cell>
          <cell r="AI517">
            <v>0</v>
          </cell>
          <cell r="AJ517">
            <v>0</v>
          </cell>
          <cell r="AM517">
            <v>0</v>
          </cell>
          <cell r="AN517">
            <v>0</v>
          </cell>
        </row>
        <row r="518">
          <cell r="C518">
            <v>0</v>
          </cell>
          <cell r="D518">
            <v>0</v>
          </cell>
          <cell r="G518">
            <v>2021</v>
          </cell>
          <cell r="H518">
            <v>0</v>
          </cell>
          <cell r="I518">
            <v>0</v>
          </cell>
          <cell r="J518">
            <v>0</v>
          </cell>
          <cell r="K518">
            <v>0</v>
          </cell>
          <cell r="L518">
            <v>0</v>
          </cell>
          <cell r="M518">
            <v>0</v>
          </cell>
          <cell r="N518">
            <v>0</v>
          </cell>
          <cell r="O518">
            <v>0</v>
          </cell>
          <cell r="P518">
            <v>0</v>
          </cell>
          <cell r="X518">
            <v>0</v>
          </cell>
          <cell r="AG518">
            <v>0</v>
          </cell>
          <cell r="AI518">
            <v>0</v>
          </cell>
          <cell r="AJ518">
            <v>0</v>
          </cell>
          <cell r="AM518">
            <v>0</v>
          </cell>
          <cell r="AN518">
            <v>0</v>
          </cell>
        </row>
        <row r="519">
          <cell r="C519">
            <v>0</v>
          </cell>
          <cell r="D519">
            <v>0</v>
          </cell>
          <cell r="G519">
            <v>2022</v>
          </cell>
          <cell r="H519">
            <v>0</v>
          </cell>
          <cell r="I519">
            <v>0</v>
          </cell>
          <cell r="J519">
            <v>0</v>
          </cell>
          <cell r="K519">
            <v>0</v>
          </cell>
          <cell r="L519">
            <v>0</v>
          </cell>
          <cell r="M519">
            <v>0</v>
          </cell>
          <cell r="N519">
            <v>0</v>
          </cell>
          <cell r="O519">
            <v>0</v>
          </cell>
          <cell r="P519">
            <v>0</v>
          </cell>
          <cell r="X519">
            <v>0</v>
          </cell>
          <cell r="AG519">
            <v>0</v>
          </cell>
          <cell r="AI519">
            <v>0</v>
          </cell>
          <cell r="AJ519">
            <v>0</v>
          </cell>
          <cell r="AM519">
            <v>0</v>
          </cell>
          <cell r="AN519">
            <v>0</v>
          </cell>
        </row>
        <row r="520">
          <cell r="C520">
            <v>0</v>
          </cell>
          <cell r="D520">
            <v>0</v>
          </cell>
          <cell r="G520">
            <v>2023</v>
          </cell>
          <cell r="H520">
            <v>0</v>
          </cell>
          <cell r="I520">
            <v>0</v>
          </cell>
          <cell r="J520">
            <v>0</v>
          </cell>
          <cell r="K520">
            <v>0</v>
          </cell>
          <cell r="L520">
            <v>0</v>
          </cell>
          <cell r="M520">
            <v>0</v>
          </cell>
          <cell r="N520">
            <v>0</v>
          </cell>
          <cell r="O520">
            <v>0</v>
          </cell>
          <cell r="P520">
            <v>0</v>
          </cell>
          <cell r="X520">
            <v>0</v>
          </cell>
          <cell r="AG520">
            <v>0</v>
          </cell>
          <cell r="AI520">
            <v>0</v>
          </cell>
          <cell r="AJ520">
            <v>0</v>
          </cell>
          <cell r="AM520">
            <v>0</v>
          </cell>
          <cell r="AN520">
            <v>0</v>
          </cell>
        </row>
        <row r="521">
          <cell r="C521">
            <v>0</v>
          </cell>
          <cell r="D521">
            <v>0</v>
          </cell>
          <cell r="G521">
            <v>2024</v>
          </cell>
          <cell r="H521">
            <v>0</v>
          </cell>
          <cell r="I521">
            <v>0</v>
          </cell>
          <cell r="J521">
            <v>0</v>
          </cell>
          <cell r="K521">
            <v>0</v>
          </cell>
          <cell r="L521">
            <v>0</v>
          </cell>
          <cell r="M521">
            <v>0</v>
          </cell>
          <cell r="N521">
            <v>0</v>
          </cell>
          <cell r="O521">
            <v>0</v>
          </cell>
          <cell r="P521">
            <v>0</v>
          </cell>
          <cell r="X521">
            <v>0</v>
          </cell>
          <cell r="AG521">
            <v>0</v>
          </cell>
          <cell r="AI521">
            <v>0</v>
          </cell>
          <cell r="AJ521">
            <v>0</v>
          </cell>
          <cell r="AM521">
            <v>0</v>
          </cell>
          <cell r="AN521">
            <v>0</v>
          </cell>
        </row>
        <row r="522">
          <cell r="C522">
            <v>0</v>
          </cell>
          <cell r="D522">
            <v>0</v>
          </cell>
          <cell r="G522">
            <v>2025</v>
          </cell>
          <cell r="H522">
            <v>0</v>
          </cell>
          <cell r="I522">
            <v>0</v>
          </cell>
          <cell r="J522">
            <v>0</v>
          </cell>
          <cell r="K522">
            <v>0</v>
          </cell>
          <cell r="L522">
            <v>0</v>
          </cell>
          <cell r="M522">
            <v>0</v>
          </cell>
          <cell r="N522">
            <v>0</v>
          </cell>
          <cell r="O522">
            <v>0</v>
          </cell>
          <cell r="P522">
            <v>0</v>
          </cell>
          <cell r="X522">
            <v>0</v>
          </cell>
          <cell r="AG522">
            <v>0</v>
          </cell>
          <cell r="AI522">
            <v>0</v>
          </cell>
          <cell r="AJ522">
            <v>0</v>
          </cell>
          <cell r="AM522">
            <v>0</v>
          </cell>
          <cell r="AN522">
            <v>0</v>
          </cell>
        </row>
        <row r="523">
          <cell r="C523">
            <v>0</v>
          </cell>
          <cell r="D523">
            <v>0</v>
          </cell>
          <cell r="G523">
            <v>2026</v>
          </cell>
          <cell r="H523">
            <v>0</v>
          </cell>
          <cell r="I523">
            <v>0</v>
          </cell>
          <cell r="J523">
            <v>0</v>
          </cell>
          <cell r="K523">
            <v>0</v>
          </cell>
          <cell r="L523">
            <v>0</v>
          </cell>
          <cell r="M523">
            <v>0</v>
          </cell>
          <cell r="N523">
            <v>0</v>
          </cell>
          <cell r="O523">
            <v>0</v>
          </cell>
          <cell r="P523">
            <v>0</v>
          </cell>
          <cell r="X523">
            <v>0</v>
          </cell>
          <cell r="AG523">
            <v>0</v>
          </cell>
          <cell r="AI523">
            <v>0</v>
          </cell>
          <cell r="AJ523">
            <v>0</v>
          </cell>
          <cell r="AM523">
            <v>0</v>
          </cell>
          <cell r="AN523">
            <v>0</v>
          </cell>
        </row>
        <row r="524">
          <cell r="C524">
            <v>0</v>
          </cell>
          <cell r="D524">
            <v>0</v>
          </cell>
          <cell r="G524">
            <v>2027</v>
          </cell>
          <cell r="H524">
            <v>0</v>
          </cell>
          <cell r="I524">
            <v>0</v>
          </cell>
          <cell r="J524">
            <v>0</v>
          </cell>
          <cell r="K524">
            <v>0</v>
          </cell>
          <cell r="L524">
            <v>0</v>
          </cell>
          <cell r="M524">
            <v>0</v>
          </cell>
          <cell r="N524">
            <v>0</v>
          </cell>
          <cell r="O524">
            <v>0</v>
          </cell>
          <cell r="P524">
            <v>0</v>
          </cell>
          <cell r="X524">
            <v>0</v>
          </cell>
          <cell r="AG524">
            <v>0</v>
          </cell>
          <cell r="AI524">
            <v>0</v>
          </cell>
          <cell r="AJ524">
            <v>0</v>
          </cell>
          <cell r="AM524">
            <v>0</v>
          </cell>
          <cell r="AN524">
            <v>0</v>
          </cell>
        </row>
        <row r="525">
          <cell r="C525">
            <v>0</v>
          </cell>
          <cell r="D525">
            <v>0</v>
          </cell>
          <cell r="G525">
            <v>2028</v>
          </cell>
          <cell r="H525">
            <v>0</v>
          </cell>
          <cell r="I525">
            <v>0</v>
          </cell>
          <cell r="J525">
            <v>0</v>
          </cell>
          <cell r="K525">
            <v>0</v>
          </cell>
          <cell r="L525">
            <v>0</v>
          </cell>
          <cell r="M525">
            <v>0</v>
          </cell>
          <cell r="N525">
            <v>0</v>
          </cell>
          <cell r="O525">
            <v>0</v>
          </cell>
          <cell r="P525">
            <v>0</v>
          </cell>
          <cell r="X525">
            <v>0</v>
          </cell>
          <cell r="AG525">
            <v>0</v>
          </cell>
          <cell r="AI525">
            <v>0</v>
          </cell>
          <cell r="AJ525">
            <v>0</v>
          </cell>
          <cell r="AM525">
            <v>0</v>
          </cell>
          <cell r="AN525">
            <v>0</v>
          </cell>
        </row>
        <row r="526">
          <cell r="C526">
            <v>0</v>
          </cell>
          <cell r="D526">
            <v>0</v>
          </cell>
          <cell r="G526">
            <v>2029</v>
          </cell>
          <cell r="H526">
            <v>0</v>
          </cell>
          <cell r="I526">
            <v>0</v>
          </cell>
          <cell r="J526">
            <v>0</v>
          </cell>
          <cell r="K526">
            <v>0</v>
          </cell>
          <cell r="L526">
            <v>0</v>
          </cell>
          <cell r="M526">
            <v>0</v>
          </cell>
          <cell r="N526">
            <v>0</v>
          </cell>
          <cell r="O526">
            <v>0</v>
          </cell>
          <cell r="P526">
            <v>0</v>
          </cell>
          <cell r="X526">
            <v>0</v>
          </cell>
          <cell r="AG526">
            <v>0</v>
          </cell>
          <cell r="AI526">
            <v>0</v>
          </cell>
          <cell r="AJ526">
            <v>0</v>
          </cell>
          <cell r="AM526">
            <v>0</v>
          </cell>
          <cell r="AN526">
            <v>0</v>
          </cell>
        </row>
        <row r="527">
          <cell r="C527">
            <v>0</v>
          </cell>
          <cell r="D527">
            <v>0</v>
          </cell>
          <cell r="G527">
            <v>2030</v>
          </cell>
          <cell r="H527">
            <v>0</v>
          </cell>
          <cell r="I527">
            <v>0</v>
          </cell>
          <cell r="J527">
            <v>0</v>
          </cell>
          <cell r="K527">
            <v>0</v>
          </cell>
          <cell r="L527">
            <v>0</v>
          </cell>
          <cell r="M527">
            <v>0</v>
          </cell>
          <cell r="N527">
            <v>0</v>
          </cell>
          <cell r="O527">
            <v>0</v>
          </cell>
          <cell r="P527">
            <v>0</v>
          </cell>
          <cell r="X527">
            <v>0</v>
          </cell>
          <cell r="AG527">
            <v>0</v>
          </cell>
          <cell r="AI527">
            <v>0</v>
          </cell>
          <cell r="AJ527">
            <v>0</v>
          </cell>
          <cell r="AM527">
            <v>0</v>
          </cell>
          <cell r="AN527">
            <v>0</v>
          </cell>
        </row>
        <row r="528">
          <cell r="C528">
            <v>0</v>
          </cell>
          <cell r="D528">
            <v>0</v>
          </cell>
          <cell r="G528">
            <v>2031</v>
          </cell>
          <cell r="H528">
            <v>0</v>
          </cell>
          <cell r="I528">
            <v>0</v>
          </cell>
          <cell r="J528">
            <v>0</v>
          </cell>
          <cell r="K528">
            <v>0</v>
          </cell>
          <cell r="L528">
            <v>0</v>
          </cell>
          <cell r="M528">
            <v>0</v>
          </cell>
          <cell r="N528">
            <v>0</v>
          </cell>
          <cell r="O528">
            <v>0</v>
          </cell>
          <cell r="P528">
            <v>0</v>
          </cell>
          <cell r="X528">
            <v>0</v>
          </cell>
          <cell r="AG528">
            <v>0</v>
          </cell>
          <cell r="AI528">
            <v>0</v>
          </cell>
          <cell r="AJ528">
            <v>0</v>
          </cell>
          <cell r="AM528">
            <v>0</v>
          </cell>
          <cell r="AN528">
            <v>0</v>
          </cell>
        </row>
        <row r="529">
          <cell r="C529">
            <v>1.9044049095443343</v>
          </cell>
          <cell r="E529" t="str">
            <v>Consolidated Shovel</v>
          </cell>
          <cell r="G529" t="str">
            <v>Total</v>
          </cell>
          <cell r="H529">
            <v>32490567.169711206</v>
          </cell>
          <cell r="I529">
            <v>14990.639906586668</v>
          </cell>
          <cell r="J529">
            <v>97741.341205126082</v>
          </cell>
          <cell r="K529">
            <v>0</v>
          </cell>
          <cell r="L529">
            <v>0</v>
          </cell>
          <cell r="M529">
            <v>0</v>
          </cell>
          <cell r="N529">
            <v>0</v>
          </cell>
          <cell r="O529">
            <v>0</v>
          </cell>
          <cell r="P529">
            <v>112731.98111171275</v>
          </cell>
          <cell r="X529">
            <v>44814185.324738145</v>
          </cell>
          <cell r="AG529">
            <v>7840581.2585804677</v>
          </cell>
          <cell r="AI529">
            <v>9220429.0485593732</v>
          </cell>
          <cell r="AJ529">
            <v>0</v>
          </cell>
          <cell r="AM529">
            <v>0</v>
          </cell>
          <cell r="AN529">
            <v>61875195.631877989</v>
          </cell>
        </row>
        <row r="530">
          <cell r="G530" t="str">
            <v>Xpac Output Check:</v>
          </cell>
          <cell r="H530">
            <v>32490567.169711206</v>
          </cell>
          <cell r="I530">
            <v>14990.639906586668</v>
          </cell>
          <cell r="J530">
            <v>97741.341205126097</v>
          </cell>
          <cell r="P530">
            <v>112731.98111171277</v>
          </cell>
        </row>
        <row r="533">
          <cell r="C533" t="str">
            <v>URC</v>
          </cell>
          <cell r="D533" t="str">
            <v>URC no D&amp;B</v>
          </cell>
          <cell r="E533" t="str">
            <v>Dozer Coal Push &amp; Rip</v>
          </cell>
          <cell r="H533" t="str">
            <v>Volume (bcm)</v>
          </cell>
          <cell r="I533" t="str">
            <v>CAT D10R Operating Hrs</v>
          </cell>
          <cell r="P533" t="str">
            <v>Total Plant Hours</v>
          </cell>
          <cell r="Q533" t="str">
            <v>CAT D10R Operating Hrs</v>
          </cell>
          <cell r="X533" t="str">
            <v>Total Plant Costs</v>
          </cell>
          <cell r="Y533" t="str">
            <v>CAT D10R Operating Hrs</v>
          </cell>
          <cell r="AF533" t="str">
            <v>Labour Rate ($/hr)</v>
          </cell>
          <cell r="AG533" t="str">
            <v>Total Labour Costs</v>
          </cell>
          <cell r="AI533" t="str">
            <v>Total Ancillary Costs</v>
          </cell>
          <cell r="AJ533" t="str">
            <v>D&amp;B Cost</v>
          </cell>
          <cell r="AK533" t="str">
            <v>Sub Cont Rates</v>
          </cell>
          <cell r="AM533" t="str">
            <v>Total Sub Cont Costs</v>
          </cell>
          <cell r="AN533" t="str">
            <v>Total Direct Cost, $</v>
          </cell>
        </row>
        <row r="534">
          <cell r="B534">
            <v>10</v>
          </cell>
          <cell r="C534">
            <v>0</v>
          </cell>
          <cell r="D534">
            <v>0</v>
          </cell>
          <cell r="E534" t="str">
            <v>FY2005\Qtr1</v>
          </cell>
          <cell r="G534">
            <v>10</v>
          </cell>
          <cell r="H534">
            <v>0</v>
          </cell>
          <cell r="I534">
            <v>0</v>
          </cell>
          <cell r="P534">
            <v>0</v>
          </cell>
          <cell r="Q534">
            <v>190.98</v>
          </cell>
          <cell r="X534">
            <v>0</v>
          </cell>
          <cell r="Y534">
            <v>1.1964233137083191</v>
          </cell>
          <cell r="AF534">
            <v>60.464100528801609</v>
          </cell>
          <cell r="AG534">
            <v>0</v>
          </cell>
          <cell r="AI534">
            <v>0</v>
          </cell>
          <cell r="AN534">
            <v>0</v>
          </cell>
        </row>
        <row r="535">
          <cell r="B535">
            <v>11</v>
          </cell>
          <cell r="C535">
            <v>0</v>
          </cell>
          <cell r="D535">
            <v>0</v>
          </cell>
          <cell r="E535" t="str">
            <v>FY2005\Qtr2</v>
          </cell>
          <cell r="G535">
            <v>11</v>
          </cell>
          <cell r="H535">
            <v>0</v>
          </cell>
          <cell r="I535">
            <v>0</v>
          </cell>
          <cell r="P535">
            <v>0</v>
          </cell>
          <cell r="Q535">
            <v>189.3</v>
          </cell>
          <cell r="X535">
            <v>0</v>
          </cell>
          <cell r="Y535">
            <v>1.1964233137083191</v>
          </cell>
          <cell r="AF535">
            <v>60.464100528801609</v>
          </cell>
          <cell r="AG535">
            <v>0</v>
          </cell>
          <cell r="AI535">
            <v>0</v>
          </cell>
          <cell r="AN535">
            <v>0</v>
          </cell>
        </row>
        <row r="536">
          <cell r="B536">
            <v>12</v>
          </cell>
          <cell r="C536">
            <v>0</v>
          </cell>
          <cell r="D536">
            <v>0</v>
          </cell>
          <cell r="E536" t="str">
            <v>FY2005\Qtr3</v>
          </cell>
          <cell r="G536">
            <v>12</v>
          </cell>
          <cell r="H536">
            <v>0</v>
          </cell>
          <cell r="I536">
            <v>0</v>
          </cell>
          <cell r="P536">
            <v>0</v>
          </cell>
          <cell r="Q536">
            <v>188.3</v>
          </cell>
          <cell r="X536">
            <v>0</v>
          </cell>
          <cell r="Y536">
            <v>1.1964233137083191</v>
          </cell>
          <cell r="AF536">
            <v>60.464100528801609</v>
          </cell>
          <cell r="AG536">
            <v>0</v>
          </cell>
          <cell r="AI536">
            <v>0</v>
          </cell>
          <cell r="AN536">
            <v>0</v>
          </cell>
        </row>
        <row r="537">
          <cell r="B537">
            <v>13</v>
          </cell>
          <cell r="C537">
            <v>0</v>
          </cell>
          <cell r="D537">
            <v>0</v>
          </cell>
          <cell r="E537" t="str">
            <v>FY2005\Qtr4</v>
          </cell>
          <cell r="G537">
            <v>13</v>
          </cell>
          <cell r="H537">
            <v>0</v>
          </cell>
          <cell r="I537">
            <v>0</v>
          </cell>
          <cell r="P537">
            <v>0</v>
          </cell>
          <cell r="Q537">
            <v>188.88</v>
          </cell>
          <cell r="X537">
            <v>0</v>
          </cell>
          <cell r="Y537">
            <v>1.1964233137083191</v>
          </cell>
          <cell r="AF537">
            <v>60.464100528801609</v>
          </cell>
          <cell r="AG537">
            <v>0</v>
          </cell>
          <cell r="AI537">
            <v>0</v>
          </cell>
          <cell r="AN537">
            <v>0</v>
          </cell>
        </row>
        <row r="538">
          <cell r="B538">
            <v>14</v>
          </cell>
          <cell r="C538">
            <v>0</v>
          </cell>
          <cell r="D538">
            <v>0</v>
          </cell>
          <cell r="E538" t="str">
            <v>FY2006\Qtr1</v>
          </cell>
          <cell r="G538">
            <v>14</v>
          </cell>
          <cell r="H538">
            <v>0</v>
          </cell>
          <cell r="I538">
            <v>0</v>
          </cell>
          <cell r="P538">
            <v>0</v>
          </cell>
          <cell r="Q538">
            <v>188.85</v>
          </cell>
          <cell r="X538">
            <v>0</v>
          </cell>
          <cell r="Y538">
            <v>1.1470912677059408</v>
          </cell>
          <cell r="AF538">
            <v>60.464100528801609</v>
          </cell>
          <cell r="AG538">
            <v>0</v>
          </cell>
          <cell r="AI538">
            <v>0</v>
          </cell>
          <cell r="AN538">
            <v>0</v>
          </cell>
        </row>
        <row r="539">
          <cell r="B539">
            <v>15</v>
          </cell>
          <cell r="C539">
            <v>0</v>
          </cell>
          <cell r="D539">
            <v>0</v>
          </cell>
          <cell r="E539" t="str">
            <v>FY2006\Qtr2</v>
          </cell>
          <cell r="G539">
            <v>15</v>
          </cell>
          <cell r="H539">
            <v>0</v>
          </cell>
          <cell r="I539">
            <v>0</v>
          </cell>
          <cell r="P539">
            <v>0</v>
          </cell>
          <cell r="Q539">
            <v>189.83</v>
          </cell>
          <cell r="X539">
            <v>0</v>
          </cell>
          <cell r="Y539">
            <v>1.1470912677059408</v>
          </cell>
          <cell r="AF539">
            <v>60.464100528801609</v>
          </cell>
          <cell r="AG539">
            <v>0</v>
          </cell>
          <cell r="AI539">
            <v>0</v>
          </cell>
          <cell r="AN539">
            <v>0</v>
          </cell>
        </row>
        <row r="540">
          <cell r="B540">
            <v>16</v>
          </cell>
          <cell r="C540">
            <v>0</v>
          </cell>
          <cell r="D540">
            <v>0</v>
          </cell>
          <cell r="E540" t="str">
            <v>FY2006\Qtr3</v>
          </cell>
          <cell r="G540">
            <v>16</v>
          </cell>
          <cell r="H540">
            <v>0</v>
          </cell>
          <cell r="I540">
            <v>0</v>
          </cell>
          <cell r="P540">
            <v>0</v>
          </cell>
          <cell r="Q540">
            <v>187.92</v>
          </cell>
          <cell r="X540">
            <v>0</v>
          </cell>
          <cell r="Y540">
            <v>1.1470912677059408</v>
          </cell>
          <cell r="AF540">
            <v>60.464100528801609</v>
          </cell>
          <cell r="AG540">
            <v>0</v>
          </cell>
          <cell r="AI540">
            <v>0</v>
          </cell>
          <cell r="AN540">
            <v>0</v>
          </cell>
        </row>
        <row r="541">
          <cell r="B541">
            <v>17</v>
          </cell>
          <cell r="C541">
            <v>0</v>
          </cell>
          <cell r="D541">
            <v>0</v>
          </cell>
          <cell r="E541" t="str">
            <v>FY2006\Qtr4</v>
          </cell>
          <cell r="G541">
            <v>17</v>
          </cell>
          <cell r="H541">
            <v>0</v>
          </cell>
          <cell r="I541">
            <v>0</v>
          </cell>
          <cell r="P541">
            <v>0</v>
          </cell>
          <cell r="Q541">
            <v>188.88</v>
          </cell>
          <cell r="X541">
            <v>0</v>
          </cell>
          <cell r="Y541">
            <v>1.1470912677059408</v>
          </cell>
          <cell r="AF541">
            <v>60.464100528801609</v>
          </cell>
          <cell r="AG541">
            <v>0</v>
          </cell>
          <cell r="AI541">
            <v>0</v>
          </cell>
          <cell r="AN541">
            <v>0</v>
          </cell>
        </row>
        <row r="542">
          <cell r="B542">
            <v>18</v>
          </cell>
          <cell r="C542">
            <v>0</v>
          </cell>
          <cell r="D542">
            <v>0</v>
          </cell>
          <cell r="E542" t="str">
            <v>FY2007\Qtr1</v>
          </cell>
          <cell r="G542">
            <v>18</v>
          </cell>
          <cell r="H542">
            <v>0</v>
          </cell>
          <cell r="I542">
            <v>0</v>
          </cell>
          <cell r="P542">
            <v>0</v>
          </cell>
          <cell r="Q542">
            <v>188.85</v>
          </cell>
          <cell r="X542">
            <v>0</v>
          </cell>
          <cell r="Y542">
            <v>1.1490894807296623</v>
          </cell>
          <cell r="AF542">
            <v>60.464100528801609</v>
          </cell>
          <cell r="AG542">
            <v>0</v>
          </cell>
          <cell r="AI542">
            <v>0</v>
          </cell>
          <cell r="AN542">
            <v>0</v>
          </cell>
        </row>
        <row r="543">
          <cell r="B543">
            <v>19</v>
          </cell>
          <cell r="C543">
            <v>0</v>
          </cell>
          <cell r="D543">
            <v>0</v>
          </cell>
          <cell r="E543" t="str">
            <v>FY2007\Qtr2</v>
          </cell>
          <cell r="G543">
            <v>19</v>
          </cell>
          <cell r="H543">
            <v>0</v>
          </cell>
          <cell r="I543">
            <v>0</v>
          </cell>
          <cell r="P543">
            <v>0</v>
          </cell>
          <cell r="Q543">
            <v>189.77</v>
          </cell>
          <cell r="X543">
            <v>0</v>
          </cell>
          <cell r="Y543">
            <v>1.1490894807296623</v>
          </cell>
          <cell r="AF543">
            <v>60.464100528801609</v>
          </cell>
          <cell r="AG543">
            <v>0</v>
          </cell>
          <cell r="AI543">
            <v>0</v>
          </cell>
          <cell r="AN543">
            <v>0</v>
          </cell>
        </row>
        <row r="544">
          <cell r="B544">
            <v>20</v>
          </cell>
          <cell r="C544">
            <v>0</v>
          </cell>
          <cell r="D544">
            <v>0</v>
          </cell>
          <cell r="E544" t="str">
            <v>FY2007\Qtr3</v>
          </cell>
          <cell r="G544">
            <v>20</v>
          </cell>
          <cell r="H544">
            <v>0</v>
          </cell>
          <cell r="I544">
            <v>0</v>
          </cell>
          <cell r="P544">
            <v>0</v>
          </cell>
          <cell r="Q544">
            <v>187.96</v>
          </cell>
          <cell r="X544">
            <v>0</v>
          </cell>
          <cell r="Y544">
            <v>1.1490894807296623</v>
          </cell>
          <cell r="AF544">
            <v>60.464100528801609</v>
          </cell>
          <cell r="AG544">
            <v>0</v>
          </cell>
          <cell r="AI544">
            <v>0</v>
          </cell>
          <cell r="AN544">
            <v>0</v>
          </cell>
        </row>
        <row r="545">
          <cell r="B545">
            <v>21</v>
          </cell>
          <cell r="C545">
            <v>0</v>
          </cell>
          <cell r="D545">
            <v>0</v>
          </cell>
          <cell r="E545" t="str">
            <v>FY2007\Qtr4</v>
          </cell>
          <cell r="G545">
            <v>21</v>
          </cell>
          <cell r="H545">
            <v>0</v>
          </cell>
          <cell r="I545">
            <v>0</v>
          </cell>
          <cell r="P545">
            <v>0</v>
          </cell>
          <cell r="Q545">
            <v>187.76</v>
          </cell>
          <cell r="X545">
            <v>0</v>
          </cell>
          <cell r="Y545">
            <v>1.1490894807296623</v>
          </cell>
          <cell r="AF545">
            <v>60.464100528801609</v>
          </cell>
          <cell r="AG545">
            <v>0</v>
          </cell>
          <cell r="AI545">
            <v>0</v>
          </cell>
          <cell r="AN545">
            <v>0</v>
          </cell>
        </row>
        <row r="546">
          <cell r="B546">
            <v>22</v>
          </cell>
          <cell r="C546">
            <v>0</v>
          </cell>
          <cell r="D546">
            <v>0</v>
          </cell>
          <cell r="E546" t="str">
            <v>FY2008\Qtr1</v>
          </cell>
          <cell r="G546">
            <v>22</v>
          </cell>
          <cell r="H546">
            <v>0</v>
          </cell>
          <cell r="I546">
            <v>0</v>
          </cell>
          <cell r="P546">
            <v>0</v>
          </cell>
          <cell r="Q546">
            <v>188.97</v>
          </cell>
          <cell r="X546">
            <v>0</v>
          </cell>
          <cell r="Y546">
            <v>1.1483981539283654</v>
          </cell>
          <cell r="AF546">
            <v>60.464100528801609</v>
          </cell>
          <cell r="AG546">
            <v>0</v>
          </cell>
          <cell r="AI546">
            <v>0</v>
          </cell>
          <cell r="AN546">
            <v>0</v>
          </cell>
        </row>
        <row r="547">
          <cell r="B547">
            <v>23</v>
          </cell>
          <cell r="C547">
            <v>0</v>
          </cell>
          <cell r="D547">
            <v>0</v>
          </cell>
          <cell r="E547" t="str">
            <v>FY2008\Qtr2</v>
          </cell>
          <cell r="G547">
            <v>23</v>
          </cell>
          <cell r="H547">
            <v>0</v>
          </cell>
          <cell r="I547">
            <v>0</v>
          </cell>
          <cell r="P547">
            <v>0</v>
          </cell>
          <cell r="Q547">
            <v>188.9</v>
          </cell>
          <cell r="X547">
            <v>0</v>
          </cell>
          <cell r="Y547">
            <v>1.1483981539283654</v>
          </cell>
          <cell r="AF547">
            <v>60.464100528801609</v>
          </cell>
          <cell r="AG547">
            <v>0</v>
          </cell>
          <cell r="AI547">
            <v>0</v>
          </cell>
          <cell r="AN547">
            <v>0</v>
          </cell>
        </row>
        <row r="548">
          <cell r="B548">
            <v>24</v>
          </cell>
          <cell r="C548">
            <v>0</v>
          </cell>
          <cell r="D548">
            <v>0</v>
          </cell>
          <cell r="E548" t="str">
            <v>FY2008\Qtr3</v>
          </cell>
          <cell r="G548">
            <v>24</v>
          </cell>
          <cell r="H548">
            <v>0</v>
          </cell>
          <cell r="I548">
            <v>0</v>
          </cell>
          <cell r="P548">
            <v>0</v>
          </cell>
          <cell r="Q548">
            <v>187.93</v>
          </cell>
          <cell r="X548">
            <v>0</v>
          </cell>
          <cell r="Y548">
            <v>1.1483981539283654</v>
          </cell>
          <cell r="AF548">
            <v>60.464100528801609</v>
          </cell>
          <cell r="AG548">
            <v>0</v>
          </cell>
          <cell r="AI548">
            <v>0</v>
          </cell>
          <cell r="AN548">
            <v>0</v>
          </cell>
        </row>
        <row r="549">
          <cell r="B549">
            <v>25</v>
          </cell>
          <cell r="C549">
            <v>0</v>
          </cell>
          <cell r="D549">
            <v>0</v>
          </cell>
          <cell r="E549" t="str">
            <v>FY2008\Qtr4</v>
          </cell>
          <cell r="G549">
            <v>25</v>
          </cell>
          <cell r="H549">
            <v>0</v>
          </cell>
          <cell r="I549">
            <v>0</v>
          </cell>
          <cell r="P549">
            <v>0</v>
          </cell>
          <cell r="Q549">
            <v>188.93</v>
          </cell>
          <cell r="X549">
            <v>0</v>
          </cell>
          <cell r="Y549">
            <v>1.1483981539283654</v>
          </cell>
          <cell r="AF549">
            <v>60.464100528801609</v>
          </cell>
          <cell r="AG549">
            <v>0</v>
          </cell>
          <cell r="AI549">
            <v>0</v>
          </cell>
          <cell r="AN549">
            <v>0</v>
          </cell>
        </row>
        <row r="550">
          <cell r="B550">
            <v>26</v>
          </cell>
          <cell r="C550">
            <v>0</v>
          </cell>
          <cell r="D550">
            <v>0</v>
          </cell>
          <cell r="E550" t="str">
            <v>FY2009\Qtr1</v>
          </cell>
          <cell r="G550">
            <v>26</v>
          </cell>
          <cell r="H550">
            <v>0</v>
          </cell>
          <cell r="I550">
            <v>0</v>
          </cell>
          <cell r="P550">
            <v>0</v>
          </cell>
          <cell r="Q550">
            <v>188.89</v>
          </cell>
          <cell r="X550">
            <v>0</v>
          </cell>
          <cell r="Y550">
            <v>1.1518170900721678</v>
          </cell>
          <cell r="AF550">
            <v>60.464100528801609</v>
          </cell>
          <cell r="AG550">
            <v>0</v>
          </cell>
          <cell r="AI550">
            <v>0</v>
          </cell>
          <cell r="AN550">
            <v>0</v>
          </cell>
        </row>
        <row r="551">
          <cell r="B551">
            <v>27</v>
          </cell>
          <cell r="C551">
            <v>0</v>
          </cell>
          <cell r="D551">
            <v>0</v>
          </cell>
          <cell r="E551" t="str">
            <v>FY2009\Qtr2</v>
          </cell>
          <cell r="G551">
            <v>27</v>
          </cell>
          <cell r="H551">
            <v>0</v>
          </cell>
          <cell r="I551">
            <v>0</v>
          </cell>
          <cell r="P551">
            <v>0</v>
          </cell>
          <cell r="Q551">
            <v>189.4</v>
          </cell>
          <cell r="X551">
            <v>0</v>
          </cell>
          <cell r="Y551">
            <v>1.1518170900721678</v>
          </cell>
          <cell r="AF551">
            <v>60.464100528801609</v>
          </cell>
          <cell r="AG551">
            <v>0</v>
          </cell>
          <cell r="AI551">
            <v>0</v>
          </cell>
          <cell r="AN551">
            <v>0</v>
          </cell>
        </row>
        <row r="552">
          <cell r="B552">
            <v>28</v>
          </cell>
          <cell r="C552">
            <v>0</v>
          </cell>
          <cell r="D552">
            <v>0</v>
          </cell>
          <cell r="E552" t="str">
            <v>FY2009\Qtr3</v>
          </cell>
          <cell r="G552">
            <v>28</v>
          </cell>
          <cell r="H552">
            <v>0</v>
          </cell>
          <cell r="I552">
            <v>0</v>
          </cell>
          <cell r="P552">
            <v>0</v>
          </cell>
          <cell r="Q552">
            <v>187.92</v>
          </cell>
          <cell r="X552">
            <v>0</v>
          </cell>
          <cell r="Y552">
            <v>1.1518170900721678</v>
          </cell>
          <cell r="AF552">
            <v>60.464100528801609</v>
          </cell>
          <cell r="AG552">
            <v>0</v>
          </cell>
          <cell r="AI552">
            <v>0</v>
          </cell>
          <cell r="AN552">
            <v>0</v>
          </cell>
        </row>
        <row r="553">
          <cell r="B553">
            <v>29</v>
          </cell>
          <cell r="C553">
            <v>0</v>
          </cell>
          <cell r="D553">
            <v>0</v>
          </cell>
          <cell r="E553" t="str">
            <v>FY2009\Qtr4</v>
          </cell>
          <cell r="G553">
            <v>29</v>
          </cell>
          <cell r="H553">
            <v>0</v>
          </cell>
          <cell r="I553">
            <v>0</v>
          </cell>
          <cell r="P553">
            <v>0</v>
          </cell>
          <cell r="Q553">
            <v>188.93</v>
          </cell>
          <cell r="X553">
            <v>0</v>
          </cell>
          <cell r="Y553">
            <v>1.1518170900721678</v>
          </cell>
          <cell r="AF553">
            <v>60.464100528801609</v>
          </cell>
          <cell r="AG553">
            <v>0</v>
          </cell>
          <cell r="AI553">
            <v>0</v>
          </cell>
          <cell r="AN553">
            <v>0</v>
          </cell>
        </row>
        <row r="554">
          <cell r="B554">
            <v>30</v>
          </cell>
          <cell r="C554">
            <v>0</v>
          </cell>
          <cell r="D554">
            <v>0</v>
          </cell>
          <cell r="E554" t="str">
            <v>FY2010</v>
          </cell>
          <cell r="G554">
            <v>30</v>
          </cell>
          <cell r="H554">
            <v>0</v>
          </cell>
          <cell r="I554">
            <v>0</v>
          </cell>
          <cell r="P554">
            <v>0</v>
          </cell>
          <cell r="Q554">
            <v>187.85</v>
          </cell>
          <cell r="X554">
            <v>0</v>
          </cell>
          <cell r="Y554">
            <v>1.1473743307474547</v>
          </cell>
          <cell r="AF554">
            <v>60.464100528801609</v>
          </cell>
          <cell r="AG554">
            <v>0</v>
          </cell>
          <cell r="AI554">
            <v>0</v>
          </cell>
          <cell r="AN554">
            <v>0</v>
          </cell>
        </row>
        <row r="555">
          <cell r="B555">
            <v>31</v>
          </cell>
          <cell r="C555">
            <v>0</v>
          </cell>
          <cell r="D555">
            <v>0</v>
          </cell>
          <cell r="E555" t="str">
            <v>FY2011</v>
          </cell>
          <cell r="G555">
            <v>31</v>
          </cell>
          <cell r="H555">
            <v>0</v>
          </cell>
          <cell r="I555">
            <v>0</v>
          </cell>
          <cell r="P555">
            <v>0</v>
          </cell>
          <cell r="Q555">
            <v>187.8</v>
          </cell>
          <cell r="X555">
            <v>0</v>
          </cell>
          <cell r="Y555">
            <v>1.1489503943884187</v>
          </cell>
          <cell r="AF555">
            <v>60.464100528801609</v>
          </cell>
          <cell r="AG555">
            <v>0</v>
          </cell>
          <cell r="AI555">
            <v>0</v>
          </cell>
          <cell r="AN555">
            <v>0</v>
          </cell>
        </row>
        <row r="556">
          <cell r="B556">
            <v>32</v>
          </cell>
          <cell r="C556">
            <v>0</v>
          </cell>
          <cell r="D556">
            <v>0</v>
          </cell>
          <cell r="E556" t="str">
            <v>FY2012</v>
          </cell>
          <cell r="G556">
            <v>32</v>
          </cell>
          <cell r="H556">
            <v>0</v>
          </cell>
          <cell r="I556">
            <v>0</v>
          </cell>
          <cell r="P556">
            <v>0</v>
          </cell>
          <cell r="Q556">
            <v>187.87</v>
          </cell>
          <cell r="X556">
            <v>0</v>
          </cell>
          <cell r="Y556">
            <v>1.1467992770675153</v>
          </cell>
          <cell r="AF556">
            <v>60.464100528801609</v>
          </cell>
          <cell r="AG556">
            <v>0</v>
          </cell>
          <cell r="AI556">
            <v>0</v>
          </cell>
          <cell r="AN556">
            <v>0</v>
          </cell>
        </row>
        <row r="557">
          <cell r="B557">
            <v>33</v>
          </cell>
          <cell r="C557">
            <v>0</v>
          </cell>
          <cell r="D557">
            <v>0</v>
          </cell>
          <cell r="E557" t="str">
            <v>FY2013</v>
          </cell>
          <cell r="G557">
            <v>33</v>
          </cell>
          <cell r="H557">
            <v>0</v>
          </cell>
          <cell r="I557">
            <v>0</v>
          </cell>
          <cell r="P557">
            <v>0</v>
          </cell>
          <cell r="Q557">
            <v>0</v>
          </cell>
          <cell r="X557">
            <v>0</v>
          </cell>
          <cell r="Y557">
            <v>0</v>
          </cell>
          <cell r="AF557">
            <v>60.464100528801609</v>
          </cell>
          <cell r="AG557">
            <v>0</v>
          </cell>
          <cell r="AI557">
            <v>0</v>
          </cell>
          <cell r="AN557">
            <v>0</v>
          </cell>
        </row>
        <row r="558">
          <cell r="B558">
            <v>34</v>
          </cell>
          <cell r="C558">
            <v>0</v>
          </cell>
          <cell r="D558">
            <v>0</v>
          </cell>
          <cell r="E558" t="str">
            <v>FY2014</v>
          </cell>
          <cell r="G558">
            <v>34</v>
          </cell>
          <cell r="H558">
            <v>0</v>
          </cell>
          <cell r="I558">
            <v>0</v>
          </cell>
          <cell r="P558">
            <v>0</v>
          </cell>
          <cell r="Q558">
            <v>0</v>
          </cell>
          <cell r="X558">
            <v>0</v>
          </cell>
          <cell r="Y558">
            <v>0</v>
          </cell>
          <cell r="AF558">
            <v>60.464100528801609</v>
          </cell>
          <cell r="AG558">
            <v>0</v>
          </cell>
          <cell r="AI558">
            <v>0</v>
          </cell>
          <cell r="AN558">
            <v>0</v>
          </cell>
        </row>
        <row r="559">
          <cell r="B559">
            <v>35</v>
          </cell>
          <cell r="C559">
            <v>0</v>
          </cell>
          <cell r="D559">
            <v>0</v>
          </cell>
          <cell r="E559" t="str">
            <v>FY2015</v>
          </cell>
          <cell r="G559">
            <v>35</v>
          </cell>
          <cell r="H559">
            <v>0</v>
          </cell>
          <cell r="I559">
            <v>0</v>
          </cell>
          <cell r="P559">
            <v>0</v>
          </cell>
          <cell r="Q559">
            <v>0</v>
          </cell>
          <cell r="X559">
            <v>0</v>
          </cell>
          <cell r="Y559">
            <v>0</v>
          </cell>
          <cell r="AF559">
            <v>60.464100528801609</v>
          </cell>
          <cell r="AG559">
            <v>0</v>
          </cell>
          <cell r="AI559">
            <v>0</v>
          </cell>
          <cell r="AN559">
            <v>0</v>
          </cell>
        </row>
        <row r="560">
          <cell r="B560">
            <v>36</v>
          </cell>
          <cell r="C560">
            <v>0</v>
          </cell>
          <cell r="D560">
            <v>0</v>
          </cell>
          <cell r="E560" t="str">
            <v>FY2016</v>
          </cell>
          <cell r="G560">
            <v>36</v>
          </cell>
          <cell r="H560">
            <v>0</v>
          </cell>
          <cell r="I560">
            <v>0</v>
          </cell>
          <cell r="P560">
            <v>0</v>
          </cell>
          <cell r="Q560">
            <v>0</v>
          </cell>
          <cell r="X560">
            <v>0</v>
          </cell>
          <cell r="Y560">
            <v>0</v>
          </cell>
          <cell r="AF560">
            <v>60.464100528801609</v>
          </cell>
          <cell r="AG560">
            <v>0</v>
          </cell>
          <cell r="AI560">
            <v>0</v>
          </cell>
          <cell r="AN560">
            <v>0</v>
          </cell>
        </row>
        <row r="561">
          <cell r="B561">
            <v>37</v>
          </cell>
          <cell r="C561">
            <v>0</v>
          </cell>
          <cell r="D561">
            <v>0</v>
          </cell>
          <cell r="E561" t="str">
            <v>FY2017</v>
          </cell>
          <cell r="G561">
            <v>37</v>
          </cell>
          <cell r="H561">
            <v>0</v>
          </cell>
          <cell r="I561">
            <v>0</v>
          </cell>
          <cell r="P561">
            <v>0</v>
          </cell>
          <cell r="Q561">
            <v>0</v>
          </cell>
          <cell r="X561">
            <v>0</v>
          </cell>
          <cell r="Y561">
            <v>0</v>
          </cell>
          <cell r="AF561">
            <v>60.464100528801609</v>
          </cell>
          <cell r="AG561">
            <v>0</v>
          </cell>
          <cell r="AI561">
            <v>0</v>
          </cell>
          <cell r="AN561">
            <v>0</v>
          </cell>
        </row>
        <row r="562">
          <cell r="B562">
            <v>38</v>
          </cell>
          <cell r="C562">
            <v>0</v>
          </cell>
          <cell r="D562">
            <v>0</v>
          </cell>
          <cell r="E562" t="str">
            <v>FY2018</v>
          </cell>
          <cell r="G562">
            <v>38</v>
          </cell>
          <cell r="H562">
            <v>0</v>
          </cell>
          <cell r="I562">
            <v>0</v>
          </cell>
          <cell r="P562">
            <v>0</v>
          </cell>
          <cell r="Q562">
            <v>0</v>
          </cell>
          <cell r="X562">
            <v>0</v>
          </cell>
          <cell r="Y562">
            <v>0</v>
          </cell>
          <cell r="AF562">
            <v>60.464100528801609</v>
          </cell>
          <cell r="AG562">
            <v>0</v>
          </cell>
          <cell r="AI562">
            <v>0</v>
          </cell>
          <cell r="AN562">
            <v>0</v>
          </cell>
        </row>
        <row r="563">
          <cell r="B563">
            <v>39</v>
          </cell>
          <cell r="C563">
            <v>0</v>
          </cell>
          <cell r="D563">
            <v>0</v>
          </cell>
          <cell r="E563" t="str">
            <v>FY2019</v>
          </cell>
          <cell r="G563">
            <v>39</v>
          </cell>
          <cell r="H563">
            <v>0</v>
          </cell>
          <cell r="I563">
            <v>0</v>
          </cell>
          <cell r="P563">
            <v>0</v>
          </cell>
          <cell r="Q563">
            <v>0</v>
          </cell>
          <cell r="X563">
            <v>0</v>
          </cell>
          <cell r="Y563">
            <v>0</v>
          </cell>
          <cell r="AF563">
            <v>60.464100528801609</v>
          </cell>
          <cell r="AG563">
            <v>0</v>
          </cell>
          <cell r="AI563">
            <v>0</v>
          </cell>
          <cell r="AN563">
            <v>0</v>
          </cell>
        </row>
        <row r="564">
          <cell r="B564">
            <v>40</v>
          </cell>
          <cell r="C564">
            <v>0</v>
          </cell>
          <cell r="D564">
            <v>0</v>
          </cell>
          <cell r="E564" t="str">
            <v>FY2020</v>
          </cell>
          <cell r="G564">
            <v>40</v>
          </cell>
          <cell r="H564">
            <v>0</v>
          </cell>
          <cell r="I564">
            <v>0</v>
          </cell>
          <cell r="P564">
            <v>0</v>
          </cell>
          <cell r="Q564">
            <v>0</v>
          </cell>
          <cell r="X564">
            <v>0</v>
          </cell>
          <cell r="Y564">
            <v>0</v>
          </cell>
          <cell r="AF564">
            <v>60.464100528801609</v>
          </cell>
          <cell r="AG564">
            <v>0</v>
          </cell>
          <cell r="AI564">
            <v>0</v>
          </cell>
          <cell r="AN564">
            <v>0</v>
          </cell>
        </row>
        <row r="565">
          <cell r="B565">
            <v>41</v>
          </cell>
          <cell r="C565">
            <v>0</v>
          </cell>
          <cell r="D565">
            <v>0</v>
          </cell>
          <cell r="E565" t="str">
            <v>FY2021</v>
          </cell>
          <cell r="G565">
            <v>41</v>
          </cell>
          <cell r="H565">
            <v>0</v>
          </cell>
          <cell r="I565">
            <v>0</v>
          </cell>
          <cell r="P565">
            <v>0</v>
          </cell>
          <cell r="Q565">
            <v>0</v>
          </cell>
          <cell r="X565">
            <v>0</v>
          </cell>
          <cell r="Y565">
            <v>0</v>
          </cell>
          <cell r="AF565">
            <v>60.464100528801609</v>
          </cell>
          <cell r="AG565">
            <v>0</v>
          </cell>
          <cell r="AI565">
            <v>0</v>
          </cell>
          <cell r="AN565">
            <v>0</v>
          </cell>
        </row>
        <row r="566">
          <cell r="B566">
            <v>42</v>
          </cell>
          <cell r="C566">
            <v>0</v>
          </cell>
          <cell r="D566">
            <v>0</v>
          </cell>
          <cell r="E566" t="str">
            <v>FY2022</v>
          </cell>
          <cell r="G566">
            <v>42</v>
          </cell>
          <cell r="H566">
            <v>0</v>
          </cell>
          <cell r="I566">
            <v>0</v>
          </cell>
          <cell r="P566">
            <v>0</v>
          </cell>
          <cell r="Q566">
            <v>0</v>
          </cell>
          <cell r="X566">
            <v>0</v>
          </cell>
          <cell r="Y566">
            <v>0</v>
          </cell>
          <cell r="AF566">
            <v>60.464100528801609</v>
          </cell>
          <cell r="AG566">
            <v>0</v>
          </cell>
          <cell r="AI566">
            <v>0</v>
          </cell>
          <cell r="AN566">
            <v>0</v>
          </cell>
        </row>
        <row r="567">
          <cell r="B567">
            <v>43</v>
          </cell>
          <cell r="C567">
            <v>0</v>
          </cell>
          <cell r="D567">
            <v>0</v>
          </cell>
          <cell r="E567" t="str">
            <v>FY2023</v>
          </cell>
          <cell r="G567">
            <v>43</v>
          </cell>
          <cell r="H567">
            <v>0</v>
          </cell>
          <cell r="I567">
            <v>0</v>
          </cell>
          <cell r="P567">
            <v>0</v>
          </cell>
          <cell r="Q567">
            <v>0</v>
          </cell>
          <cell r="X567">
            <v>0</v>
          </cell>
          <cell r="Y567">
            <v>0</v>
          </cell>
          <cell r="AF567">
            <v>60.464100528801609</v>
          </cell>
          <cell r="AG567">
            <v>0</v>
          </cell>
          <cell r="AI567">
            <v>0</v>
          </cell>
          <cell r="AN567">
            <v>0</v>
          </cell>
        </row>
        <row r="568">
          <cell r="B568">
            <v>44</v>
          </cell>
          <cell r="C568">
            <v>0</v>
          </cell>
          <cell r="D568">
            <v>0</v>
          </cell>
          <cell r="E568" t="str">
            <v>FY2024</v>
          </cell>
          <cell r="G568">
            <v>44</v>
          </cell>
          <cell r="H568">
            <v>0</v>
          </cell>
          <cell r="I568">
            <v>0</v>
          </cell>
          <cell r="P568">
            <v>0</v>
          </cell>
          <cell r="Q568">
            <v>0</v>
          </cell>
          <cell r="X568">
            <v>0</v>
          </cell>
          <cell r="Y568">
            <v>0</v>
          </cell>
          <cell r="AF568">
            <v>60.464100528801609</v>
          </cell>
          <cell r="AG568">
            <v>0</v>
          </cell>
          <cell r="AI568">
            <v>0</v>
          </cell>
          <cell r="AN568">
            <v>0</v>
          </cell>
        </row>
        <row r="569">
          <cell r="B569">
            <v>45</v>
          </cell>
          <cell r="C569">
            <v>0</v>
          </cell>
          <cell r="D569">
            <v>0</v>
          </cell>
          <cell r="E569" t="str">
            <v>FY2025</v>
          </cell>
          <cell r="G569">
            <v>45</v>
          </cell>
          <cell r="H569">
            <v>0</v>
          </cell>
          <cell r="I569">
            <v>0</v>
          </cell>
          <cell r="P569">
            <v>0</v>
          </cell>
          <cell r="Q569">
            <v>0</v>
          </cell>
          <cell r="X569">
            <v>0</v>
          </cell>
          <cell r="Y569">
            <v>0</v>
          </cell>
          <cell r="AF569">
            <v>60.464100528801609</v>
          </cell>
          <cell r="AG569">
            <v>0</v>
          </cell>
          <cell r="AI569">
            <v>0</v>
          </cell>
          <cell r="AN569">
            <v>0</v>
          </cell>
        </row>
        <row r="570">
          <cell r="B570">
            <v>46</v>
          </cell>
          <cell r="C570">
            <v>0</v>
          </cell>
          <cell r="D570">
            <v>0</v>
          </cell>
          <cell r="E570" t="str">
            <v>FY2026</v>
          </cell>
          <cell r="G570">
            <v>46</v>
          </cell>
          <cell r="H570">
            <v>0</v>
          </cell>
          <cell r="I570">
            <v>0</v>
          </cell>
          <cell r="P570">
            <v>0</v>
          </cell>
          <cell r="Q570">
            <v>0</v>
          </cell>
          <cell r="X570">
            <v>0</v>
          </cell>
          <cell r="Y570">
            <v>0</v>
          </cell>
          <cell r="AF570">
            <v>60.464100528801609</v>
          </cell>
          <cell r="AG570">
            <v>0</v>
          </cell>
          <cell r="AI570">
            <v>0</v>
          </cell>
          <cell r="AN570">
            <v>0</v>
          </cell>
        </row>
        <row r="571">
          <cell r="B571">
            <v>47</v>
          </cell>
          <cell r="C571">
            <v>0</v>
          </cell>
          <cell r="D571">
            <v>0</v>
          </cell>
          <cell r="E571" t="str">
            <v>FY2027</v>
          </cell>
          <cell r="G571">
            <v>47</v>
          </cell>
          <cell r="H571">
            <v>0</v>
          </cell>
          <cell r="I571">
            <v>0</v>
          </cell>
          <cell r="P571">
            <v>0</v>
          </cell>
          <cell r="Q571">
            <v>0</v>
          </cell>
          <cell r="X571">
            <v>0</v>
          </cell>
          <cell r="Y571">
            <v>0</v>
          </cell>
          <cell r="AF571">
            <v>60.464100528801609</v>
          </cell>
          <cell r="AG571">
            <v>0</v>
          </cell>
          <cell r="AI571">
            <v>0</v>
          </cell>
          <cell r="AN571">
            <v>0</v>
          </cell>
        </row>
        <row r="572">
          <cell r="B572">
            <v>48</v>
          </cell>
          <cell r="C572">
            <v>0</v>
          </cell>
          <cell r="D572">
            <v>0</v>
          </cell>
          <cell r="E572" t="str">
            <v>FY2028</v>
          </cell>
          <cell r="G572">
            <v>48</v>
          </cell>
          <cell r="H572">
            <v>0</v>
          </cell>
          <cell r="I572">
            <v>0</v>
          </cell>
          <cell r="P572">
            <v>0</v>
          </cell>
          <cell r="Q572">
            <v>0</v>
          </cell>
          <cell r="X572">
            <v>0</v>
          </cell>
          <cell r="Y572">
            <v>0</v>
          </cell>
          <cell r="AF572">
            <v>60.464100528801609</v>
          </cell>
          <cell r="AG572">
            <v>0</v>
          </cell>
          <cell r="AI572">
            <v>0</v>
          </cell>
          <cell r="AN572">
            <v>0</v>
          </cell>
        </row>
        <row r="573">
          <cell r="B573">
            <v>49</v>
          </cell>
          <cell r="C573">
            <v>0</v>
          </cell>
          <cell r="D573">
            <v>0</v>
          </cell>
          <cell r="E573" t="str">
            <v>FY2029</v>
          </cell>
          <cell r="G573">
            <v>49</v>
          </cell>
          <cell r="H573">
            <v>0</v>
          </cell>
          <cell r="I573">
            <v>0</v>
          </cell>
          <cell r="P573">
            <v>0</v>
          </cell>
          <cell r="Q573">
            <v>0</v>
          </cell>
          <cell r="X573">
            <v>0</v>
          </cell>
          <cell r="Y573">
            <v>0</v>
          </cell>
          <cell r="AF573">
            <v>60.464100528801609</v>
          </cell>
          <cell r="AG573">
            <v>0</v>
          </cell>
          <cell r="AI573">
            <v>0</v>
          </cell>
          <cell r="AN573">
            <v>0</v>
          </cell>
        </row>
        <row r="574">
          <cell r="B574">
            <v>50</v>
          </cell>
          <cell r="C574">
            <v>0</v>
          </cell>
          <cell r="D574">
            <v>0</v>
          </cell>
          <cell r="E574" t="str">
            <v>FY2030</v>
          </cell>
          <cell r="G574">
            <v>50</v>
          </cell>
          <cell r="H574">
            <v>0</v>
          </cell>
          <cell r="I574">
            <v>0</v>
          </cell>
          <cell r="P574">
            <v>0</v>
          </cell>
          <cell r="Q574">
            <v>0</v>
          </cell>
          <cell r="X574">
            <v>0</v>
          </cell>
          <cell r="Y574">
            <v>0</v>
          </cell>
          <cell r="AF574">
            <v>60.464100528801609</v>
          </cell>
          <cell r="AG574">
            <v>0</v>
          </cell>
          <cell r="AI574">
            <v>0</v>
          </cell>
          <cell r="AN574">
            <v>0</v>
          </cell>
        </row>
        <row r="575">
          <cell r="B575">
            <v>51</v>
          </cell>
          <cell r="C575">
            <v>0</v>
          </cell>
          <cell r="D575">
            <v>0</v>
          </cell>
          <cell r="E575" t="str">
            <v>FY2031</v>
          </cell>
          <cell r="G575">
            <v>51</v>
          </cell>
          <cell r="H575">
            <v>0</v>
          </cell>
          <cell r="I575">
            <v>0</v>
          </cell>
          <cell r="P575">
            <v>0</v>
          </cell>
          <cell r="Q575">
            <v>0</v>
          </cell>
          <cell r="X575">
            <v>0</v>
          </cell>
          <cell r="Y575">
            <v>0</v>
          </cell>
          <cell r="AF575">
            <v>60.464100528801609</v>
          </cell>
          <cell r="AG575">
            <v>0</v>
          </cell>
          <cell r="AI575">
            <v>0</v>
          </cell>
          <cell r="AN575">
            <v>0</v>
          </cell>
        </row>
        <row r="576">
          <cell r="H576">
            <v>0</v>
          </cell>
          <cell r="I576">
            <v>0</v>
          </cell>
          <cell r="J576">
            <v>0</v>
          </cell>
          <cell r="K576">
            <v>0</v>
          </cell>
          <cell r="L576">
            <v>0</v>
          </cell>
          <cell r="M576">
            <v>0</v>
          </cell>
          <cell r="N576">
            <v>0</v>
          </cell>
          <cell r="O576">
            <v>0</v>
          </cell>
          <cell r="P576">
            <v>0</v>
          </cell>
          <cell r="X576">
            <v>0</v>
          </cell>
          <cell r="AG576">
            <v>0</v>
          </cell>
          <cell r="AI576">
            <v>0</v>
          </cell>
          <cell r="AJ576">
            <v>0</v>
          </cell>
          <cell r="AM576">
            <v>0</v>
          </cell>
          <cell r="AN576">
            <v>0</v>
          </cell>
        </row>
        <row r="577">
          <cell r="C577">
            <v>0</v>
          </cell>
          <cell r="D577">
            <v>0</v>
          </cell>
          <cell r="G577">
            <v>2005</v>
          </cell>
          <cell r="H577">
            <v>0</v>
          </cell>
          <cell r="I577">
            <v>0</v>
          </cell>
          <cell r="J577">
            <v>0</v>
          </cell>
          <cell r="K577">
            <v>0</v>
          </cell>
          <cell r="L577">
            <v>0</v>
          </cell>
          <cell r="M577">
            <v>0</v>
          </cell>
          <cell r="N577">
            <v>0</v>
          </cell>
          <cell r="O577">
            <v>0</v>
          </cell>
          <cell r="P577">
            <v>0</v>
          </cell>
          <cell r="X577">
            <v>0</v>
          </cell>
          <cell r="AG577">
            <v>0</v>
          </cell>
          <cell r="AI577">
            <v>0</v>
          </cell>
          <cell r="AJ577">
            <v>0</v>
          </cell>
          <cell r="AM577">
            <v>0</v>
          </cell>
          <cell r="AN577">
            <v>0</v>
          </cell>
        </row>
        <row r="578">
          <cell r="C578">
            <v>0</v>
          </cell>
          <cell r="D578">
            <v>0</v>
          </cell>
          <cell r="G578">
            <v>2006</v>
          </cell>
          <cell r="H578">
            <v>0</v>
          </cell>
          <cell r="I578">
            <v>0</v>
          </cell>
          <cell r="J578">
            <v>0</v>
          </cell>
          <cell r="K578">
            <v>0</v>
          </cell>
          <cell r="L578">
            <v>0</v>
          </cell>
          <cell r="M578">
            <v>0</v>
          </cell>
          <cell r="N578">
            <v>0</v>
          </cell>
          <cell r="O578">
            <v>0</v>
          </cell>
          <cell r="P578">
            <v>0</v>
          </cell>
          <cell r="X578">
            <v>0</v>
          </cell>
          <cell r="AG578">
            <v>0</v>
          </cell>
          <cell r="AI578">
            <v>0</v>
          </cell>
          <cell r="AJ578">
            <v>0</v>
          </cell>
          <cell r="AM578">
            <v>0</v>
          </cell>
          <cell r="AN578">
            <v>0</v>
          </cell>
        </row>
        <row r="579">
          <cell r="C579">
            <v>0</v>
          </cell>
          <cell r="D579">
            <v>0</v>
          </cell>
          <cell r="G579">
            <v>2007</v>
          </cell>
          <cell r="H579">
            <v>0</v>
          </cell>
          <cell r="I579">
            <v>0</v>
          </cell>
          <cell r="J579">
            <v>0</v>
          </cell>
          <cell r="K579">
            <v>0</v>
          </cell>
          <cell r="L579">
            <v>0</v>
          </cell>
          <cell r="M579">
            <v>0</v>
          </cell>
          <cell r="N579">
            <v>0</v>
          </cell>
          <cell r="O579">
            <v>0</v>
          </cell>
          <cell r="P579">
            <v>0</v>
          </cell>
          <cell r="X579">
            <v>0</v>
          </cell>
          <cell r="AG579">
            <v>0</v>
          </cell>
          <cell r="AI579">
            <v>0</v>
          </cell>
          <cell r="AJ579">
            <v>0</v>
          </cell>
          <cell r="AM579">
            <v>0</v>
          </cell>
          <cell r="AN579">
            <v>0</v>
          </cell>
        </row>
        <row r="580">
          <cell r="C580">
            <v>0</v>
          </cell>
          <cell r="D580">
            <v>0</v>
          </cell>
          <cell r="G580">
            <v>2008</v>
          </cell>
          <cell r="H580">
            <v>0</v>
          </cell>
          <cell r="I580">
            <v>0</v>
          </cell>
          <cell r="J580">
            <v>0</v>
          </cell>
          <cell r="K580">
            <v>0</v>
          </cell>
          <cell r="L580">
            <v>0</v>
          </cell>
          <cell r="M580">
            <v>0</v>
          </cell>
          <cell r="N580">
            <v>0</v>
          </cell>
          <cell r="O580">
            <v>0</v>
          </cell>
          <cell r="P580">
            <v>0</v>
          </cell>
          <cell r="X580">
            <v>0</v>
          </cell>
          <cell r="AG580">
            <v>0</v>
          </cell>
          <cell r="AI580">
            <v>0</v>
          </cell>
          <cell r="AJ580">
            <v>0</v>
          </cell>
          <cell r="AM580">
            <v>0</v>
          </cell>
          <cell r="AN580">
            <v>0</v>
          </cell>
        </row>
        <row r="581">
          <cell r="C581">
            <v>0</v>
          </cell>
          <cell r="D581">
            <v>0</v>
          </cell>
          <cell r="G581">
            <v>2009</v>
          </cell>
          <cell r="H581">
            <v>0</v>
          </cell>
          <cell r="I581">
            <v>0</v>
          </cell>
          <cell r="J581">
            <v>0</v>
          </cell>
          <cell r="K581">
            <v>0</v>
          </cell>
          <cell r="L581">
            <v>0</v>
          </cell>
          <cell r="M581">
            <v>0</v>
          </cell>
          <cell r="N581">
            <v>0</v>
          </cell>
          <cell r="O581">
            <v>0</v>
          </cell>
          <cell r="P581">
            <v>0</v>
          </cell>
          <cell r="X581">
            <v>0</v>
          </cell>
          <cell r="AG581">
            <v>0</v>
          </cell>
          <cell r="AI581">
            <v>0</v>
          </cell>
          <cell r="AJ581">
            <v>0</v>
          </cell>
          <cell r="AM581">
            <v>0</v>
          </cell>
          <cell r="AN581">
            <v>0</v>
          </cell>
        </row>
        <row r="582">
          <cell r="C582">
            <v>0</v>
          </cell>
          <cell r="D582">
            <v>0</v>
          </cell>
          <cell r="G582">
            <v>2010</v>
          </cell>
          <cell r="H582">
            <v>0</v>
          </cell>
          <cell r="I582">
            <v>0</v>
          </cell>
          <cell r="J582">
            <v>0</v>
          </cell>
          <cell r="K582">
            <v>0</v>
          </cell>
          <cell r="L582">
            <v>0</v>
          </cell>
          <cell r="M582">
            <v>0</v>
          </cell>
          <cell r="N582">
            <v>0</v>
          </cell>
          <cell r="O582">
            <v>0</v>
          </cell>
          <cell r="P582">
            <v>0</v>
          </cell>
          <cell r="X582">
            <v>0</v>
          </cell>
          <cell r="AG582">
            <v>0</v>
          </cell>
          <cell r="AI582">
            <v>0</v>
          </cell>
          <cell r="AJ582">
            <v>0</v>
          </cell>
          <cell r="AM582">
            <v>0</v>
          </cell>
          <cell r="AN582">
            <v>0</v>
          </cell>
        </row>
        <row r="583">
          <cell r="C583">
            <v>0</v>
          </cell>
          <cell r="D583">
            <v>0</v>
          </cell>
          <cell r="G583">
            <v>2011</v>
          </cell>
          <cell r="H583">
            <v>0</v>
          </cell>
          <cell r="I583">
            <v>0</v>
          </cell>
          <cell r="J583">
            <v>0</v>
          </cell>
          <cell r="K583">
            <v>0</v>
          </cell>
          <cell r="L583">
            <v>0</v>
          </cell>
          <cell r="M583">
            <v>0</v>
          </cell>
          <cell r="N583">
            <v>0</v>
          </cell>
          <cell r="O583">
            <v>0</v>
          </cell>
          <cell r="P583">
            <v>0</v>
          </cell>
          <cell r="X583">
            <v>0</v>
          </cell>
          <cell r="AG583">
            <v>0</v>
          </cell>
          <cell r="AI583">
            <v>0</v>
          </cell>
          <cell r="AJ583">
            <v>0</v>
          </cell>
          <cell r="AM583">
            <v>0</v>
          </cell>
          <cell r="AN583">
            <v>0</v>
          </cell>
        </row>
        <row r="584">
          <cell r="C584">
            <v>0</v>
          </cell>
          <cell r="D584">
            <v>0</v>
          </cell>
          <cell r="G584">
            <v>2012</v>
          </cell>
          <cell r="H584">
            <v>0</v>
          </cell>
          <cell r="I584">
            <v>0</v>
          </cell>
          <cell r="J584">
            <v>0</v>
          </cell>
          <cell r="K584">
            <v>0</v>
          </cell>
          <cell r="L584">
            <v>0</v>
          </cell>
          <cell r="M584">
            <v>0</v>
          </cell>
          <cell r="N584">
            <v>0</v>
          </cell>
          <cell r="O584">
            <v>0</v>
          </cell>
          <cell r="P584">
            <v>0</v>
          </cell>
          <cell r="X584">
            <v>0</v>
          </cell>
          <cell r="AG584">
            <v>0</v>
          </cell>
          <cell r="AI584">
            <v>0</v>
          </cell>
          <cell r="AJ584">
            <v>0</v>
          </cell>
          <cell r="AM584">
            <v>0</v>
          </cell>
          <cell r="AN584">
            <v>0</v>
          </cell>
        </row>
        <row r="585">
          <cell r="C585">
            <v>0</v>
          </cell>
          <cell r="D585">
            <v>0</v>
          </cell>
          <cell r="G585">
            <v>2013</v>
          </cell>
          <cell r="H585">
            <v>0</v>
          </cell>
          <cell r="I585">
            <v>0</v>
          </cell>
          <cell r="J585">
            <v>0</v>
          </cell>
          <cell r="K585">
            <v>0</v>
          </cell>
          <cell r="L585">
            <v>0</v>
          </cell>
          <cell r="M585">
            <v>0</v>
          </cell>
          <cell r="N585">
            <v>0</v>
          </cell>
          <cell r="O585">
            <v>0</v>
          </cell>
          <cell r="P585">
            <v>0</v>
          </cell>
          <cell r="X585">
            <v>0</v>
          </cell>
          <cell r="AG585">
            <v>0</v>
          </cell>
          <cell r="AI585">
            <v>0</v>
          </cell>
          <cell r="AJ585">
            <v>0</v>
          </cell>
          <cell r="AM585">
            <v>0</v>
          </cell>
          <cell r="AN585">
            <v>0</v>
          </cell>
        </row>
        <row r="586">
          <cell r="C586">
            <v>0</v>
          </cell>
          <cell r="D586" t="e">
            <v>#VALUE!</v>
          </cell>
          <cell r="G586">
            <v>2014</v>
          </cell>
          <cell r="H586">
            <v>0</v>
          </cell>
          <cell r="I586">
            <v>0</v>
          </cell>
          <cell r="J586">
            <v>0</v>
          </cell>
          <cell r="K586">
            <v>0</v>
          </cell>
          <cell r="L586">
            <v>0</v>
          </cell>
          <cell r="M586">
            <v>0</v>
          </cell>
          <cell r="N586">
            <v>0</v>
          </cell>
          <cell r="O586">
            <v>0</v>
          </cell>
          <cell r="P586">
            <v>0</v>
          </cell>
          <cell r="X586">
            <v>0</v>
          </cell>
          <cell r="AG586">
            <v>0</v>
          </cell>
          <cell r="AI586">
            <v>0</v>
          </cell>
          <cell r="AJ586">
            <v>0</v>
          </cell>
          <cell r="AM586">
            <v>0</v>
          </cell>
          <cell r="AN586">
            <v>0</v>
          </cell>
        </row>
        <row r="587">
          <cell r="C587">
            <v>0</v>
          </cell>
          <cell r="D587">
            <v>0</v>
          </cell>
          <cell r="G587">
            <v>2015</v>
          </cell>
          <cell r="H587">
            <v>0</v>
          </cell>
          <cell r="I587">
            <v>0</v>
          </cell>
          <cell r="J587">
            <v>0</v>
          </cell>
          <cell r="K587">
            <v>0</v>
          </cell>
          <cell r="L587">
            <v>0</v>
          </cell>
          <cell r="M587">
            <v>0</v>
          </cell>
          <cell r="N587">
            <v>0</v>
          </cell>
          <cell r="O587">
            <v>0</v>
          </cell>
          <cell r="P587">
            <v>0</v>
          </cell>
          <cell r="X587">
            <v>0</v>
          </cell>
          <cell r="AG587">
            <v>0</v>
          </cell>
          <cell r="AI587">
            <v>0</v>
          </cell>
          <cell r="AJ587">
            <v>0</v>
          </cell>
          <cell r="AM587">
            <v>0</v>
          </cell>
          <cell r="AN587">
            <v>0</v>
          </cell>
        </row>
        <row r="588">
          <cell r="C588">
            <v>0</v>
          </cell>
          <cell r="D588">
            <v>0</v>
          </cell>
          <cell r="G588">
            <v>2016</v>
          </cell>
          <cell r="H588">
            <v>0</v>
          </cell>
          <cell r="I588">
            <v>0</v>
          </cell>
          <cell r="J588">
            <v>0</v>
          </cell>
          <cell r="K588">
            <v>0</v>
          </cell>
          <cell r="L588">
            <v>0</v>
          </cell>
          <cell r="M588">
            <v>0</v>
          </cell>
          <cell r="N588">
            <v>0</v>
          </cell>
          <cell r="O588">
            <v>0</v>
          </cell>
          <cell r="P588">
            <v>0</v>
          </cell>
          <cell r="X588">
            <v>0</v>
          </cell>
          <cell r="AG588">
            <v>0</v>
          </cell>
          <cell r="AI588">
            <v>0</v>
          </cell>
          <cell r="AJ588">
            <v>0</v>
          </cell>
          <cell r="AM588">
            <v>0</v>
          </cell>
          <cell r="AN588">
            <v>0</v>
          </cell>
        </row>
        <row r="589">
          <cell r="C589">
            <v>0</v>
          </cell>
          <cell r="D589">
            <v>0</v>
          </cell>
          <cell r="G589">
            <v>2017</v>
          </cell>
          <cell r="H589">
            <v>0</v>
          </cell>
          <cell r="I589">
            <v>0</v>
          </cell>
          <cell r="J589">
            <v>0</v>
          </cell>
          <cell r="K589">
            <v>0</v>
          </cell>
          <cell r="L589">
            <v>0</v>
          </cell>
          <cell r="M589">
            <v>0</v>
          </cell>
          <cell r="N589">
            <v>0</v>
          </cell>
          <cell r="O589">
            <v>0</v>
          </cell>
          <cell r="P589">
            <v>0</v>
          </cell>
          <cell r="X589">
            <v>0</v>
          </cell>
          <cell r="AG589">
            <v>0</v>
          </cell>
          <cell r="AI589">
            <v>0</v>
          </cell>
          <cell r="AJ589">
            <v>0</v>
          </cell>
          <cell r="AM589">
            <v>0</v>
          </cell>
          <cell r="AN589">
            <v>0</v>
          </cell>
        </row>
        <row r="590">
          <cell r="C590">
            <v>0</v>
          </cell>
          <cell r="D590">
            <v>0</v>
          </cell>
          <cell r="G590">
            <v>2018</v>
          </cell>
          <cell r="H590">
            <v>0</v>
          </cell>
          <cell r="I590">
            <v>0</v>
          </cell>
          <cell r="J590">
            <v>0</v>
          </cell>
          <cell r="K590">
            <v>0</v>
          </cell>
          <cell r="L590">
            <v>0</v>
          </cell>
          <cell r="M590">
            <v>0</v>
          </cell>
          <cell r="N590">
            <v>0</v>
          </cell>
          <cell r="O590">
            <v>0</v>
          </cell>
          <cell r="P590">
            <v>0</v>
          </cell>
          <cell r="X590">
            <v>0</v>
          </cell>
          <cell r="AG590">
            <v>0</v>
          </cell>
          <cell r="AI590">
            <v>0</v>
          </cell>
          <cell r="AJ590">
            <v>0</v>
          </cell>
          <cell r="AM590">
            <v>0</v>
          </cell>
          <cell r="AN590">
            <v>0</v>
          </cell>
        </row>
        <row r="591">
          <cell r="C591">
            <v>0</v>
          </cell>
          <cell r="D591">
            <v>0</v>
          </cell>
          <cell r="G591">
            <v>2019</v>
          </cell>
          <cell r="H591">
            <v>0</v>
          </cell>
          <cell r="I591">
            <v>0</v>
          </cell>
          <cell r="J591">
            <v>0</v>
          </cell>
          <cell r="K591">
            <v>0</v>
          </cell>
          <cell r="L591">
            <v>0</v>
          </cell>
          <cell r="M591">
            <v>0</v>
          </cell>
          <cell r="N591">
            <v>0</v>
          </cell>
          <cell r="O591">
            <v>0</v>
          </cell>
          <cell r="P591">
            <v>0</v>
          </cell>
          <cell r="X591">
            <v>0</v>
          </cell>
          <cell r="AG591">
            <v>0</v>
          </cell>
          <cell r="AI591">
            <v>0</v>
          </cell>
          <cell r="AJ591">
            <v>0</v>
          </cell>
          <cell r="AM591">
            <v>0</v>
          </cell>
          <cell r="AN591">
            <v>0</v>
          </cell>
        </row>
        <row r="592">
          <cell r="C592">
            <v>0</v>
          </cell>
          <cell r="D592">
            <v>0</v>
          </cell>
          <cell r="G592">
            <v>2020</v>
          </cell>
          <cell r="H592">
            <v>0</v>
          </cell>
          <cell r="I592">
            <v>0</v>
          </cell>
          <cell r="J592">
            <v>0</v>
          </cell>
          <cell r="K592">
            <v>0</v>
          </cell>
          <cell r="L592">
            <v>0</v>
          </cell>
          <cell r="M592">
            <v>0</v>
          </cell>
          <cell r="N592">
            <v>0</v>
          </cell>
          <cell r="O592">
            <v>0</v>
          </cell>
          <cell r="P592">
            <v>0</v>
          </cell>
          <cell r="X592">
            <v>0</v>
          </cell>
          <cell r="AG592">
            <v>0</v>
          </cell>
          <cell r="AI592">
            <v>0</v>
          </cell>
          <cell r="AJ592">
            <v>0</v>
          </cell>
          <cell r="AM592">
            <v>0</v>
          </cell>
          <cell r="AN592">
            <v>0</v>
          </cell>
        </row>
        <row r="593">
          <cell r="C593">
            <v>0</v>
          </cell>
          <cell r="D593">
            <v>0</v>
          </cell>
          <cell r="G593">
            <v>2021</v>
          </cell>
          <cell r="H593">
            <v>0</v>
          </cell>
          <cell r="I593">
            <v>0</v>
          </cell>
          <cell r="J593">
            <v>0</v>
          </cell>
          <cell r="K593">
            <v>0</v>
          </cell>
          <cell r="L593">
            <v>0</v>
          </cell>
          <cell r="M593">
            <v>0</v>
          </cell>
          <cell r="N593">
            <v>0</v>
          </cell>
          <cell r="O593">
            <v>0</v>
          </cell>
          <cell r="P593">
            <v>0</v>
          </cell>
          <cell r="X593">
            <v>0</v>
          </cell>
          <cell r="AG593">
            <v>0</v>
          </cell>
          <cell r="AI593">
            <v>0</v>
          </cell>
          <cell r="AJ593">
            <v>0</v>
          </cell>
          <cell r="AM593">
            <v>0</v>
          </cell>
          <cell r="AN593">
            <v>0</v>
          </cell>
        </row>
        <row r="594">
          <cell r="C594">
            <v>0</v>
          </cell>
          <cell r="D594">
            <v>0</v>
          </cell>
          <cell r="G594">
            <v>2022</v>
          </cell>
          <cell r="H594">
            <v>0</v>
          </cell>
          <cell r="I594">
            <v>0</v>
          </cell>
          <cell r="J594">
            <v>0</v>
          </cell>
          <cell r="K594">
            <v>0</v>
          </cell>
          <cell r="L594">
            <v>0</v>
          </cell>
          <cell r="M594">
            <v>0</v>
          </cell>
          <cell r="N594">
            <v>0</v>
          </cell>
          <cell r="O594">
            <v>0</v>
          </cell>
          <cell r="P594">
            <v>0</v>
          </cell>
          <cell r="X594">
            <v>0</v>
          </cell>
          <cell r="AG594">
            <v>0</v>
          </cell>
          <cell r="AI594">
            <v>0</v>
          </cell>
          <cell r="AJ594">
            <v>0</v>
          </cell>
          <cell r="AM594">
            <v>0</v>
          </cell>
          <cell r="AN594">
            <v>0</v>
          </cell>
        </row>
        <row r="595">
          <cell r="C595">
            <v>0</v>
          </cell>
          <cell r="D595">
            <v>0</v>
          </cell>
          <cell r="G595">
            <v>2023</v>
          </cell>
          <cell r="H595">
            <v>0</v>
          </cell>
          <cell r="I595">
            <v>0</v>
          </cell>
          <cell r="J595">
            <v>0</v>
          </cell>
          <cell r="K595">
            <v>0</v>
          </cell>
          <cell r="L595">
            <v>0</v>
          </cell>
          <cell r="M595">
            <v>0</v>
          </cell>
          <cell r="N595">
            <v>0</v>
          </cell>
          <cell r="O595">
            <v>0</v>
          </cell>
          <cell r="P595">
            <v>0</v>
          </cell>
          <cell r="X595">
            <v>0</v>
          </cell>
          <cell r="AG595">
            <v>0</v>
          </cell>
          <cell r="AI595">
            <v>0</v>
          </cell>
          <cell r="AJ595">
            <v>0</v>
          </cell>
          <cell r="AM595">
            <v>0</v>
          </cell>
          <cell r="AN595">
            <v>0</v>
          </cell>
        </row>
        <row r="596">
          <cell r="C596">
            <v>0</v>
          </cell>
          <cell r="D596">
            <v>0</v>
          </cell>
          <cell r="G596">
            <v>2024</v>
          </cell>
          <cell r="H596">
            <v>0</v>
          </cell>
          <cell r="I596">
            <v>0</v>
          </cell>
          <cell r="J596">
            <v>0</v>
          </cell>
          <cell r="K596">
            <v>0</v>
          </cell>
          <cell r="L596">
            <v>0</v>
          </cell>
          <cell r="M596">
            <v>0</v>
          </cell>
          <cell r="N596">
            <v>0</v>
          </cell>
          <cell r="O596">
            <v>0</v>
          </cell>
          <cell r="P596">
            <v>0</v>
          </cell>
          <cell r="X596">
            <v>0</v>
          </cell>
          <cell r="AG596">
            <v>0</v>
          </cell>
          <cell r="AI596">
            <v>0</v>
          </cell>
          <cell r="AJ596">
            <v>0</v>
          </cell>
          <cell r="AM596">
            <v>0</v>
          </cell>
          <cell r="AN596">
            <v>0</v>
          </cell>
        </row>
        <row r="597">
          <cell r="C597">
            <v>0</v>
          </cell>
          <cell r="D597">
            <v>0</v>
          </cell>
          <cell r="G597">
            <v>2025</v>
          </cell>
          <cell r="H597">
            <v>0</v>
          </cell>
          <cell r="I597">
            <v>0</v>
          </cell>
          <cell r="J597">
            <v>0</v>
          </cell>
          <cell r="K597">
            <v>0</v>
          </cell>
          <cell r="L597">
            <v>0</v>
          </cell>
          <cell r="M597">
            <v>0</v>
          </cell>
          <cell r="N597">
            <v>0</v>
          </cell>
          <cell r="O597">
            <v>0</v>
          </cell>
          <cell r="P597">
            <v>0</v>
          </cell>
          <cell r="X597">
            <v>0</v>
          </cell>
          <cell r="AG597">
            <v>0</v>
          </cell>
          <cell r="AI597">
            <v>0</v>
          </cell>
          <cell r="AJ597">
            <v>0</v>
          </cell>
          <cell r="AM597">
            <v>0</v>
          </cell>
          <cell r="AN597">
            <v>0</v>
          </cell>
        </row>
        <row r="598">
          <cell r="C598">
            <v>0</v>
          </cell>
          <cell r="D598">
            <v>0</v>
          </cell>
          <cell r="G598">
            <v>2026</v>
          </cell>
          <cell r="H598">
            <v>0</v>
          </cell>
          <cell r="I598">
            <v>0</v>
          </cell>
          <cell r="J598">
            <v>0</v>
          </cell>
          <cell r="K598">
            <v>0</v>
          </cell>
          <cell r="L598">
            <v>0</v>
          </cell>
          <cell r="M598">
            <v>0</v>
          </cell>
          <cell r="N598">
            <v>0</v>
          </cell>
          <cell r="O598">
            <v>0</v>
          </cell>
          <cell r="P598">
            <v>0</v>
          </cell>
          <cell r="X598">
            <v>0</v>
          </cell>
          <cell r="AG598">
            <v>0</v>
          </cell>
          <cell r="AI598">
            <v>0</v>
          </cell>
          <cell r="AJ598">
            <v>0</v>
          </cell>
          <cell r="AM598">
            <v>0</v>
          </cell>
          <cell r="AN598">
            <v>0</v>
          </cell>
        </row>
        <row r="599">
          <cell r="C599">
            <v>0</v>
          </cell>
          <cell r="D599">
            <v>0</v>
          </cell>
          <cell r="G599">
            <v>2027</v>
          </cell>
          <cell r="H599">
            <v>0</v>
          </cell>
          <cell r="I599">
            <v>0</v>
          </cell>
          <cell r="J599">
            <v>0</v>
          </cell>
          <cell r="K599">
            <v>0</v>
          </cell>
          <cell r="L599">
            <v>0</v>
          </cell>
          <cell r="M599">
            <v>0</v>
          </cell>
          <cell r="N599">
            <v>0</v>
          </cell>
          <cell r="O599">
            <v>0</v>
          </cell>
          <cell r="P599">
            <v>0</v>
          </cell>
          <cell r="X599">
            <v>0</v>
          </cell>
          <cell r="AG599">
            <v>0</v>
          </cell>
          <cell r="AI599">
            <v>0</v>
          </cell>
          <cell r="AJ599">
            <v>0</v>
          </cell>
          <cell r="AM599">
            <v>0</v>
          </cell>
          <cell r="AN599">
            <v>0</v>
          </cell>
        </row>
        <row r="600">
          <cell r="C600">
            <v>0</v>
          </cell>
          <cell r="D600">
            <v>0</v>
          </cell>
          <cell r="G600">
            <v>2028</v>
          </cell>
          <cell r="H600">
            <v>0</v>
          </cell>
          <cell r="I600">
            <v>0</v>
          </cell>
          <cell r="J600">
            <v>0</v>
          </cell>
          <cell r="K600">
            <v>0</v>
          </cell>
          <cell r="L600">
            <v>0</v>
          </cell>
          <cell r="M600">
            <v>0</v>
          </cell>
          <cell r="N600">
            <v>0</v>
          </cell>
          <cell r="O600">
            <v>0</v>
          </cell>
          <cell r="P600">
            <v>0</v>
          </cell>
          <cell r="X600">
            <v>0</v>
          </cell>
          <cell r="AG600">
            <v>0</v>
          </cell>
          <cell r="AI600">
            <v>0</v>
          </cell>
          <cell r="AJ600">
            <v>0</v>
          </cell>
          <cell r="AM600">
            <v>0</v>
          </cell>
          <cell r="AN600">
            <v>0</v>
          </cell>
        </row>
        <row r="601">
          <cell r="C601">
            <v>0</v>
          </cell>
          <cell r="D601">
            <v>0</v>
          </cell>
          <cell r="G601">
            <v>2029</v>
          </cell>
          <cell r="H601">
            <v>0</v>
          </cell>
          <cell r="I601">
            <v>0</v>
          </cell>
          <cell r="J601">
            <v>0</v>
          </cell>
          <cell r="K601">
            <v>0</v>
          </cell>
          <cell r="L601">
            <v>0</v>
          </cell>
          <cell r="M601">
            <v>0</v>
          </cell>
          <cell r="N601">
            <v>0</v>
          </cell>
          <cell r="O601">
            <v>0</v>
          </cell>
          <cell r="P601">
            <v>0</v>
          </cell>
          <cell r="X601">
            <v>0</v>
          </cell>
          <cell r="AG601">
            <v>0</v>
          </cell>
          <cell r="AI601">
            <v>0</v>
          </cell>
          <cell r="AJ601">
            <v>0</v>
          </cell>
          <cell r="AM601">
            <v>0</v>
          </cell>
          <cell r="AN601">
            <v>0</v>
          </cell>
        </row>
        <row r="602">
          <cell r="C602">
            <v>0</v>
          </cell>
          <cell r="D602">
            <v>0</v>
          </cell>
          <cell r="G602">
            <v>2030</v>
          </cell>
          <cell r="H602">
            <v>0</v>
          </cell>
          <cell r="I602">
            <v>0</v>
          </cell>
          <cell r="J602">
            <v>0</v>
          </cell>
          <cell r="K602">
            <v>0</v>
          </cell>
          <cell r="L602">
            <v>0</v>
          </cell>
          <cell r="M602">
            <v>0</v>
          </cell>
          <cell r="N602">
            <v>0</v>
          </cell>
          <cell r="O602">
            <v>0</v>
          </cell>
          <cell r="P602">
            <v>0</v>
          </cell>
          <cell r="X602">
            <v>0</v>
          </cell>
          <cell r="AG602">
            <v>0</v>
          </cell>
          <cell r="AI602">
            <v>0</v>
          </cell>
          <cell r="AJ602">
            <v>0</v>
          </cell>
          <cell r="AM602">
            <v>0</v>
          </cell>
          <cell r="AN602">
            <v>0</v>
          </cell>
        </row>
        <row r="603">
          <cell r="C603">
            <v>0</v>
          </cell>
          <cell r="D603">
            <v>0</v>
          </cell>
          <cell r="G603">
            <v>2031</v>
          </cell>
          <cell r="H603">
            <v>0</v>
          </cell>
          <cell r="I603">
            <v>0</v>
          </cell>
          <cell r="J603">
            <v>0</v>
          </cell>
          <cell r="K603">
            <v>0</v>
          </cell>
          <cell r="L603">
            <v>0</v>
          </cell>
          <cell r="M603">
            <v>0</v>
          </cell>
          <cell r="N603">
            <v>0</v>
          </cell>
          <cell r="O603">
            <v>0</v>
          </cell>
          <cell r="P603">
            <v>0</v>
          </cell>
          <cell r="X603">
            <v>0</v>
          </cell>
          <cell r="AG603">
            <v>0</v>
          </cell>
          <cell r="AI603">
            <v>0</v>
          </cell>
          <cell r="AJ603">
            <v>0</v>
          </cell>
          <cell r="AM603">
            <v>0</v>
          </cell>
          <cell r="AN603">
            <v>0</v>
          </cell>
        </row>
        <row r="604">
          <cell r="C604">
            <v>0</v>
          </cell>
          <cell r="E604" t="str">
            <v>Dozer Coal Push &amp; Rip</v>
          </cell>
          <cell r="G604" t="str">
            <v>Total</v>
          </cell>
          <cell r="H604">
            <v>0</v>
          </cell>
          <cell r="I604">
            <v>0</v>
          </cell>
          <cell r="J604">
            <v>0</v>
          </cell>
          <cell r="K604">
            <v>0</v>
          </cell>
          <cell r="L604">
            <v>0</v>
          </cell>
          <cell r="M604">
            <v>0</v>
          </cell>
          <cell r="N604">
            <v>0</v>
          </cell>
          <cell r="O604">
            <v>0</v>
          </cell>
          <cell r="P604">
            <v>0</v>
          </cell>
          <cell r="X604">
            <v>0</v>
          </cell>
          <cell r="AG604">
            <v>0</v>
          </cell>
          <cell r="AI604">
            <v>0</v>
          </cell>
          <cell r="AJ604">
            <v>0</v>
          </cell>
          <cell r="AM604">
            <v>0</v>
          </cell>
          <cell r="AN604">
            <v>0</v>
          </cell>
        </row>
        <row r="605">
          <cell r="G605" t="str">
            <v>Xpac Output Check:</v>
          </cell>
          <cell r="H605">
            <v>0</v>
          </cell>
          <cell r="P605">
            <v>0</v>
          </cell>
        </row>
        <row r="608">
          <cell r="C608" t="str">
            <v>URC</v>
          </cell>
          <cell r="D608" t="str">
            <v>URC no D&amp;B</v>
          </cell>
          <cell r="E608" t="str">
            <v>Coal Mining</v>
          </cell>
          <cell r="H608" t="str">
            <v>Volume (tonnes)</v>
          </cell>
          <cell r="P608" t="str">
            <v>Total Plant Hours</v>
          </cell>
          <cell r="X608" t="str">
            <v>Total Plant Costs</v>
          </cell>
          <cell r="Y608">
            <v>0</v>
          </cell>
          <cell r="AF608" t="str">
            <v>Labour Rate ($/hr)</v>
          </cell>
          <cell r="AG608" t="str">
            <v>Total Labour Costs</v>
          </cell>
          <cell r="AI608" t="str">
            <v>Total Ancillary Costs</v>
          </cell>
          <cell r="AJ608" t="str">
            <v>D&amp;B Cost</v>
          </cell>
          <cell r="AK608" t="str">
            <v>Sub Cont Rates</v>
          </cell>
          <cell r="AM608" t="str">
            <v>Total Sub Cont Costs</v>
          </cell>
          <cell r="AN608" t="str">
            <v>Total Direct Cost, $</v>
          </cell>
        </row>
        <row r="609">
          <cell r="B609">
            <v>10</v>
          </cell>
          <cell r="C609">
            <v>0</v>
          </cell>
          <cell r="D609">
            <v>0</v>
          </cell>
          <cell r="E609" t="str">
            <v>FY2005\Qtr1</v>
          </cell>
          <cell r="G609">
            <v>10</v>
          </cell>
          <cell r="H609">
            <v>11930.519598945211</v>
          </cell>
          <cell r="P609">
            <v>0</v>
          </cell>
          <cell r="X609">
            <v>0</v>
          </cell>
          <cell r="Y609">
            <v>1.1964233137083191</v>
          </cell>
          <cell r="AF609">
            <v>60.464100528801609</v>
          </cell>
          <cell r="AG609">
            <v>0</v>
          </cell>
          <cell r="AH609">
            <v>0</v>
          </cell>
          <cell r="AI609">
            <v>0</v>
          </cell>
          <cell r="AN609">
            <v>0</v>
          </cell>
        </row>
        <row r="610">
          <cell r="B610">
            <v>11</v>
          </cell>
          <cell r="C610">
            <v>0</v>
          </cell>
          <cell r="D610">
            <v>0</v>
          </cell>
          <cell r="E610" t="str">
            <v>FY2005\Qtr2</v>
          </cell>
          <cell r="G610">
            <v>11</v>
          </cell>
          <cell r="H610">
            <v>193791.93419103249</v>
          </cell>
          <cell r="P610">
            <v>0</v>
          </cell>
          <cell r="X610">
            <v>0</v>
          </cell>
          <cell r="Y610">
            <v>1.1964233137083191</v>
          </cell>
          <cell r="AF610">
            <v>60.464100528801609</v>
          </cell>
          <cell r="AG610">
            <v>0</v>
          </cell>
          <cell r="AH610">
            <v>0</v>
          </cell>
          <cell r="AI610">
            <v>0</v>
          </cell>
          <cell r="AN610">
            <v>0</v>
          </cell>
        </row>
        <row r="611">
          <cell r="B611">
            <v>12</v>
          </cell>
          <cell r="C611">
            <v>0</v>
          </cell>
          <cell r="D611">
            <v>0</v>
          </cell>
          <cell r="E611" t="str">
            <v>FY2005\Qtr3</v>
          </cell>
          <cell r="G611">
            <v>12</v>
          </cell>
          <cell r="H611">
            <v>499084.2826288793</v>
          </cell>
          <cell r="P611">
            <v>0</v>
          </cell>
          <cell r="X611">
            <v>0</v>
          </cell>
          <cell r="Y611">
            <v>1.1964233137083191</v>
          </cell>
          <cell r="AF611">
            <v>60.464100528801609</v>
          </cell>
          <cell r="AG611">
            <v>0</v>
          </cell>
          <cell r="AH611">
            <v>0</v>
          </cell>
          <cell r="AI611">
            <v>0</v>
          </cell>
          <cell r="AN611">
            <v>0</v>
          </cell>
        </row>
        <row r="612">
          <cell r="B612">
            <v>13</v>
          </cell>
          <cell r="C612">
            <v>0</v>
          </cell>
          <cell r="D612">
            <v>0</v>
          </cell>
          <cell r="E612" t="str">
            <v>FY2005\Qtr4</v>
          </cell>
          <cell r="G612">
            <v>13</v>
          </cell>
          <cell r="H612">
            <v>583135.73222943128</v>
          </cell>
          <cell r="P612">
            <v>0</v>
          </cell>
          <cell r="X612">
            <v>0</v>
          </cell>
          <cell r="Y612">
            <v>1.1964233137083191</v>
          </cell>
          <cell r="AF612">
            <v>60.464100528801609</v>
          </cell>
          <cell r="AG612">
            <v>0</v>
          </cell>
          <cell r="AH612">
            <v>0</v>
          </cell>
          <cell r="AI612">
            <v>0</v>
          </cell>
          <cell r="AN612">
            <v>0</v>
          </cell>
        </row>
        <row r="613">
          <cell r="B613">
            <v>14</v>
          </cell>
          <cell r="C613">
            <v>0</v>
          </cell>
          <cell r="D613">
            <v>0</v>
          </cell>
          <cell r="E613" t="str">
            <v>FY2006\Qtr1</v>
          </cell>
          <cell r="G613">
            <v>14</v>
          </cell>
          <cell r="H613">
            <v>604365.69824469858</v>
          </cell>
          <cell r="P613">
            <v>0</v>
          </cell>
          <cell r="X613">
            <v>0</v>
          </cell>
          <cell r="Y613">
            <v>1.1470912677059408</v>
          </cell>
          <cell r="AF613">
            <v>60.464100528801609</v>
          </cell>
          <cell r="AG613">
            <v>0</v>
          </cell>
          <cell r="AH613">
            <v>0</v>
          </cell>
          <cell r="AI613">
            <v>0</v>
          </cell>
          <cell r="AN613">
            <v>0</v>
          </cell>
        </row>
        <row r="614">
          <cell r="B614">
            <v>15</v>
          </cell>
          <cell r="C614">
            <v>0</v>
          </cell>
          <cell r="D614">
            <v>0</v>
          </cell>
          <cell r="E614" t="str">
            <v>FY2006\Qtr2</v>
          </cell>
          <cell r="G614">
            <v>15</v>
          </cell>
          <cell r="H614">
            <v>575709.23824120313</v>
          </cell>
          <cell r="P614">
            <v>0</v>
          </cell>
          <cell r="X614">
            <v>0</v>
          </cell>
          <cell r="Y614">
            <v>1.1470912677059408</v>
          </cell>
          <cell r="AF614">
            <v>60.464100528801609</v>
          </cell>
          <cell r="AG614">
            <v>0</v>
          </cell>
          <cell r="AH614">
            <v>0</v>
          </cell>
          <cell r="AI614">
            <v>0</v>
          </cell>
          <cell r="AN614">
            <v>0</v>
          </cell>
        </row>
        <row r="615">
          <cell r="B615">
            <v>16</v>
          </cell>
          <cell r="C615">
            <v>0</v>
          </cell>
          <cell r="D615">
            <v>0</v>
          </cell>
          <cell r="E615" t="str">
            <v>FY2006\Qtr3</v>
          </cell>
          <cell r="G615">
            <v>16</v>
          </cell>
          <cell r="H615">
            <v>874365.44467892242</v>
          </cell>
          <cell r="P615">
            <v>0</v>
          </cell>
          <cell r="X615">
            <v>0</v>
          </cell>
          <cell r="Y615">
            <v>1.1470912677059408</v>
          </cell>
          <cell r="AF615">
            <v>60.464100528801609</v>
          </cell>
          <cell r="AG615">
            <v>0</v>
          </cell>
          <cell r="AH615">
            <v>0</v>
          </cell>
          <cell r="AI615">
            <v>0</v>
          </cell>
          <cell r="AN615">
            <v>0</v>
          </cell>
        </row>
        <row r="616">
          <cell r="B616">
            <v>17</v>
          </cell>
          <cell r="C616">
            <v>0</v>
          </cell>
          <cell r="D616">
            <v>0</v>
          </cell>
          <cell r="E616" t="str">
            <v>FY2006\Qtr4</v>
          </cell>
          <cell r="G616">
            <v>17</v>
          </cell>
          <cell r="H616">
            <v>1130341.7740994045</v>
          </cell>
          <cell r="P616">
            <v>0</v>
          </cell>
          <cell r="X616">
            <v>0</v>
          </cell>
          <cell r="Y616">
            <v>1.1470912677059408</v>
          </cell>
          <cell r="AF616">
            <v>60.464100528801609</v>
          </cell>
          <cell r="AG616">
            <v>0</v>
          </cell>
          <cell r="AH616">
            <v>0</v>
          </cell>
          <cell r="AI616">
            <v>0</v>
          </cell>
          <cell r="AN616">
            <v>0</v>
          </cell>
        </row>
        <row r="617">
          <cell r="B617">
            <v>18</v>
          </cell>
          <cell r="C617">
            <v>0</v>
          </cell>
          <cell r="D617">
            <v>0</v>
          </cell>
          <cell r="E617" t="str">
            <v>FY2007\Qtr1</v>
          </cell>
          <cell r="G617">
            <v>18</v>
          </cell>
          <cell r="H617">
            <v>546254.1249875644</v>
          </cell>
          <cell r="P617">
            <v>0</v>
          </cell>
          <cell r="X617">
            <v>0</v>
          </cell>
          <cell r="Y617">
            <v>1.1490894807296623</v>
          </cell>
          <cell r="AF617">
            <v>60.464100528801609</v>
          </cell>
          <cell r="AG617">
            <v>0</v>
          </cell>
          <cell r="AH617">
            <v>0</v>
          </cell>
          <cell r="AI617">
            <v>0</v>
          </cell>
          <cell r="AN617">
            <v>0</v>
          </cell>
        </row>
        <row r="618">
          <cell r="B618">
            <v>19</v>
          </cell>
          <cell r="C618">
            <v>0</v>
          </cell>
          <cell r="D618">
            <v>0</v>
          </cell>
          <cell r="E618" t="str">
            <v>FY2007\Qtr2</v>
          </cell>
          <cell r="G618">
            <v>19</v>
          </cell>
          <cell r="H618">
            <v>582928.68454605644</v>
          </cell>
          <cell r="P618">
            <v>0</v>
          </cell>
          <cell r="X618">
            <v>0</v>
          </cell>
          <cell r="Y618">
            <v>1.1490894807296623</v>
          </cell>
          <cell r="AF618">
            <v>60.464100528801609</v>
          </cell>
          <cell r="AG618">
            <v>0</v>
          </cell>
          <cell r="AH618">
            <v>0</v>
          </cell>
          <cell r="AI618">
            <v>0</v>
          </cell>
          <cell r="AN618">
            <v>0</v>
          </cell>
        </row>
        <row r="619">
          <cell r="B619">
            <v>20</v>
          </cell>
          <cell r="C619">
            <v>0</v>
          </cell>
          <cell r="D619">
            <v>0</v>
          </cell>
          <cell r="E619" t="str">
            <v>FY2007\Qtr3</v>
          </cell>
          <cell r="G619">
            <v>20</v>
          </cell>
          <cell r="H619">
            <v>732352.65585169732</v>
          </cell>
          <cell r="P619">
            <v>0</v>
          </cell>
          <cell r="X619">
            <v>0</v>
          </cell>
          <cell r="Y619">
            <v>1.1490894807296623</v>
          </cell>
          <cell r="AF619">
            <v>60.464100528801609</v>
          </cell>
          <cell r="AG619">
            <v>0</v>
          </cell>
          <cell r="AH619">
            <v>0</v>
          </cell>
          <cell r="AI619">
            <v>0</v>
          </cell>
          <cell r="AN619">
            <v>0</v>
          </cell>
        </row>
        <row r="620">
          <cell r="B620">
            <v>21</v>
          </cell>
          <cell r="C620">
            <v>0</v>
          </cell>
          <cell r="D620">
            <v>0</v>
          </cell>
          <cell r="E620" t="str">
            <v>FY2007\Qtr4</v>
          </cell>
          <cell r="G620">
            <v>21</v>
          </cell>
          <cell r="H620">
            <v>0</v>
          </cell>
          <cell r="P620">
            <v>0</v>
          </cell>
          <cell r="X620">
            <v>0</v>
          </cell>
          <cell r="Y620">
            <v>1.1490894807296623</v>
          </cell>
          <cell r="AF620">
            <v>60.464100528801609</v>
          </cell>
          <cell r="AG620">
            <v>0</v>
          </cell>
          <cell r="AH620">
            <v>0</v>
          </cell>
          <cell r="AI620">
            <v>0</v>
          </cell>
          <cell r="AN620">
            <v>0</v>
          </cell>
        </row>
        <row r="621">
          <cell r="B621">
            <v>22</v>
          </cell>
          <cell r="C621">
            <v>0</v>
          </cell>
          <cell r="D621">
            <v>0</v>
          </cell>
          <cell r="E621" t="str">
            <v>FY2008\Qtr1</v>
          </cell>
          <cell r="G621">
            <v>22</v>
          </cell>
          <cell r="H621">
            <v>524232.54526739533</v>
          </cell>
          <cell r="P621">
            <v>0</v>
          </cell>
          <cell r="X621">
            <v>0</v>
          </cell>
          <cell r="Y621">
            <v>1.1483981539283654</v>
          </cell>
          <cell r="AF621">
            <v>60.464100528801609</v>
          </cell>
          <cell r="AG621">
            <v>0</v>
          </cell>
          <cell r="AH621">
            <v>0</v>
          </cell>
          <cell r="AI621">
            <v>0</v>
          </cell>
          <cell r="AN621">
            <v>0</v>
          </cell>
        </row>
        <row r="622">
          <cell r="B622">
            <v>23</v>
          </cell>
          <cell r="C622">
            <v>0</v>
          </cell>
          <cell r="D622">
            <v>0</v>
          </cell>
          <cell r="E622" t="str">
            <v>FY2008\Qtr2</v>
          </cell>
          <cell r="G622">
            <v>23</v>
          </cell>
          <cell r="H622">
            <v>113131.35368056083</v>
          </cell>
          <cell r="P622">
            <v>0</v>
          </cell>
          <cell r="X622">
            <v>0</v>
          </cell>
          <cell r="Y622">
            <v>1.1483981539283654</v>
          </cell>
          <cell r="AF622">
            <v>60.464100528801609</v>
          </cell>
          <cell r="AG622">
            <v>0</v>
          </cell>
          <cell r="AH622">
            <v>0</v>
          </cell>
          <cell r="AI622">
            <v>0</v>
          </cell>
          <cell r="AN622">
            <v>0</v>
          </cell>
        </row>
        <row r="623">
          <cell r="B623">
            <v>24</v>
          </cell>
          <cell r="C623">
            <v>0</v>
          </cell>
          <cell r="D623">
            <v>0</v>
          </cell>
          <cell r="E623" t="str">
            <v>FY2008\Qtr3</v>
          </cell>
          <cell r="G623">
            <v>24</v>
          </cell>
          <cell r="H623">
            <v>0</v>
          </cell>
          <cell r="P623">
            <v>0</v>
          </cell>
          <cell r="X623">
            <v>0</v>
          </cell>
          <cell r="Y623">
            <v>1.1483981539283654</v>
          </cell>
          <cell r="AF623">
            <v>60.464100528801609</v>
          </cell>
          <cell r="AG623">
            <v>0</v>
          </cell>
          <cell r="AH623">
            <v>0</v>
          </cell>
          <cell r="AI623">
            <v>0</v>
          </cell>
          <cell r="AN623">
            <v>0</v>
          </cell>
        </row>
        <row r="624">
          <cell r="B624">
            <v>25</v>
          </cell>
          <cell r="C624">
            <v>0</v>
          </cell>
          <cell r="D624">
            <v>0</v>
          </cell>
          <cell r="E624" t="str">
            <v>FY2008\Qtr4</v>
          </cell>
          <cell r="G624">
            <v>25</v>
          </cell>
          <cell r="H624">
            <v>492281.50286033883</v>
          </cell>
          <cell r="P624">
            <v>0</v>
          </cell>
          <cell r="X624">
            <v>0</v>
          </cell>
          <cell r="Y624">
            <v>1.1483981539283654</v>
          </cell>
          <cell r="AF624">
            <v>60.464100528801609</v>
          </cell>
          <cell r="AG624">
            <v>0</v>
          </cell>
          <cell r="AH624">
            <v>0</v>
          </cell>
          <cell r="AI624">
            <v>0</v>
          </cell>
          <cell r="AN624">
            <v>0</v>
          </cell>
        </row>
        <row r="625">
          <cell r="B625">
            <v>26</v>
          </cell>
          <cell r="C625">
            <v>0</v>
          </cell>
          <cell r="D625">
            <v>0</v>
          </cell>
          <cell r="E625" t="str">
            <v>FY2009\Qtr1</v>
          </cell>
          <cell r="G625">
            <v>26</v>
          </cell>
          <cell r="H625">
            <v>29473.999420172855</v>
          </cell>
          <cell r="P625">
            <v>0</v>
          </cell>
          <cell r="X625">
            <v>0</v>
          </cell>
          <cell r="Y625">
            <v>1.1518170900721678</v>
          </cell>
          <cell r="AF625">
            <v>60.464100528801609</v>
          </cell>
          <cell r="AG625">
            <v>0</v>
          </cell>
          <cell r="AH625">
            <v>0</v>
          </cell>
          <cell r="AI625">
            <v>0</v>
          </cell>
          <cell r="AN625">
            <v>0</v>
          </cell>
        </row>
        <row r="626">
          <cell r="B626">
            <v>27</v>
          </cell>
          <cell r="C626">
            <v>0</v>
          </cell>
          <cell r="D626">
            <v>0</v>
          </cell>
          <cell r="E626" t="str">
            <v>FY2009\Qtr2</v>
          </cell>
          <cell r="G626">
            <v>27</v>
          </cell>
          <cell r="H626">
            <v>213722.80240401704</v>
          </cell>
          <cell r="P626">
            <v>0</v>
          </cell>
          <cell r="X626">
            <v>0</v>
          </cell>
          <cell r="Y626">
            <v>1.1518170900721678</v>
          </cell>
          <cell r="AF626">
            <v>60.464100528801609</v>
          </cell>
          <cell r="AG626">
            <v>0</v>
          </cell>
          <cell r="AH626">
            <v>0</v>
          </cell>
          <cell r="AI626">
            <v>0</v>
          </cell>
          <cell r="AN626">
            <v>0</v>
          </cell>
        </row>
        <row r="627">
          <cell r="B627">
            <v>28</v>
          </cell>
          <cell r="C627">
            <v>0</v>
          </cell>
          <cell r="D627">
            <v>0</v>
          </cell>
          <cell r="E627" t="str">
            <v>FY2009\Qtr3</v>
          </cell>
          <cell r="G627">
            <v>28</v>
          </cell>
          <cell r="H627">
            <v>621860.59444297431</v>
          </cell>
          <cell r="P627">
            <v>0</v>
          </cell>
          <cell r="X627">
            <v>0</v>
          </cell>
          <cell r="Y627">
            <v>1.1518170900721678</v>
          </cell>
          <cell r="AF627">
            <v>60.464100528801609</v>
          </cell>
          <cell r="AG627">
            <v>0</v>
          </cell>
          <cell r="AH627">
            <v>0</v>
          </cell>
          <cell r="AI627">
            <v>0</v>
          </cell>
          <cell r="AN627">
            <v>0</v>
          </cell>
        </row>
        <row r="628">
          <cell r="B628">
            <v>29</v>
          </cell>
          <cell r="C628">
            <v>0</v>
          </cell>
          <cell r="D628">
            <v>0</v>
          </cell>
          <cell r="E628" t="str">
            <v>FY2009\Qtr4</v>
          </cell>
          <cell r="G628">
            <v>29</v>
          </cell>
          <cell r="H628">
            <v>399909.24922219373</v>
          </cell>
          <cell r="P628">
            <v>0</v>
          </cell>
          <cell r="X628">
            <v>0</v>
          </cell>
          <cell r="Y628">
            <v>1.1518170900721678</v>
          </cell>
          <cell r="AF628">
            <v>60.464100528801609</v>
          </cell>
          <cell r="AG628">
            <v>0</v>
          </cell>
          <cell r="AH628">
            <v>0</v>
          </cell>
          <cell r="AI628">
            <v>0</v>
          </cell>
          <cell r="AN628">
            <v>0</v>
          </cell>
        </row>
        <row r="629">
          <cell r="B629">
            <v>30</v>
          </cell>
          <cell r="C629">
            <v>0</v>
          </cell>
          <cell r="D629">
            <v>0</v>
          </cell>
          <cell r="E629" t="str">
            <v>FY2010</v>
          </cell>
          <cell r="G629">
            <v>30</v>
          </cell>
          <cell r="H629">
            <v>660475.07238776446</v>
          </cell>
          <cell r="P629">
            <v>0</v>
          </cell>
          <cell r="X629">
            <v>0</v>
          </cell>
          <cell r="Y629">
            <v>1.1473743307474547</v>
          </cell>
          <cell r="AF629">
            <v>60.464100528801609</v>
          </cell>
          <cell r="AG629">
            <v>0</v>
          </cell>
          <cell r="AH629">
            <v>0</v>
          </cell>
          <cell r="AI629">
            <v>0</v>
          </cell>
          <cell r="AN629">
            <v>0</v>
          </cell>
        </row>
        <row r="630">
          <cell r="B630">
            <v>31</v>
          </cell>
          <cell r="C630">
            <v>0</v>
          </cell>
          <cell r="D630">
            <v>0</v>
          </cell>
          <cell r="E630" t="str">
            <v>FY2011</v>
          </cell>
          <cell r="G630">
            <v>31</v>
          </cell>
          <cell r="H630">
            <v>1986406.0802083178</v>
          </cell>
          <cell r="P630">
            <v>0</v>
          </cell>
          <cell r="X630">
            <v>0</v>
          </cell>
          <cell r="Y630">
            <v>1.1489503943884187</v>
          </cell>
          <cell r="AF630">
            <v>60.464100528801609</v>
          </cell>
          <cell r="AG630">
            <v>0</v>
          </cell>
          <cell r="AH630">
            <v>0</v>
          </cell>
          <cell r="AI630">
            <v>0</v>
          </cell>
          <cell r="AN630">
            <v>0</v>
          </cell>
        </row>
        <row r="631">
          <cell r="B631">
            <v>32</v>
          </cell>
          <cell r="C631">
            <v>0</v>
          </cell>
          <cell r="D631">
            <v>0</v>
          </cell>
          <cell r="E631" t="str">
            <v>FY2012</v>
          </cell>
          <cell r="G631">
            <v>32</v>
          </cell>
          <cell r="H631">
            <v>859210.73328336223</v>
          </cell>
          <cell r="P631">
            <v>0</v>
          </cell>
          <cell r="X631">
            <v>0</v>
          </cell>
          <cell r="Y631">
            <v>1.1467992770675153</v>
          </cell>
          <cell r="AF631">
            <v>60.464100528801609</v>
          </cell>
          <cell r="AG631">
            <v>0</v>
          </cell>
          <cell r="AH631">
            <v>0</v>
          </cell>
          <cell r="AI631">
            <v>0</v>
          </cell>
          <cell r="AN631">
            <v>0</v>
          </cell>
        </row>
        <row r="632">
          <cell r="B632">
            <v>33</v>
          </cell>
          <cell r="C632">
            <v>0</v>
          </cell>
          <cell r="D632">
            <v>0</v>
          </cell>
          <cell r="E632" t="str">
            <v>FY2013</v>
          </cell>
          <cell r="G632">
            <v>33</v>
          </cell>
          <cell r="H632">
            <v>0</v>
          </cell>
          <cell r="P632">
            <v>0</v>
          </cell>
          <cell r="X632">
            <v>0</v>
          </cell>
          <cell r="Y632">
            <v>0</v>
          </cell>
          <cell r="AF632">
            <v>60.464100528801609</v>
          </cell>
          <cell r="AG632">
            <v>0</v>
          </cell>
          <cell r="AH632">
            <v>0</v>
          </cell>
          <cell r="AI632">
            <v>0</v>
          </cell>
          <cell r="AN632">
            <v>0</v>
          </cell>
        </row>
        <row r="633">
          <cell r="B633">
            <v>34</v>
          </cell>
          <cell r="C633">
            <v>0</v>
          </cell>
          <cell r="D633">
            <v>0</v>
          </cell>
          <cell r="E633" t="str">
            <v>FY2014</v>
          </cell>
          <cell r="G633">
            <v>34</v>
          </cell>
          <cell r="H633">
            <v>0</v>
          </cell>
          <cell r="P633">
            <v>0</v>
          </cell>
          <cell r="X633">
            <v>0</v>
          </cell>
          <cell r="Y633">
            <v>0</v>
          </cell>
          <cell r="AF633">
            <v>60.464100528801609</v>
          </cell>
          <cell r="AG633">
            <v>0</v>
          </cell>
          <cell r="AH633">
            <v>0</v>
          </cell>
          <cell r="AI633">
            <v>0</v>
          </cell>
          <cell r="AN633">
            <v>0</v>
          </cell>
        </row>
        <row r="634">
          <cell r="B634">
            <v>35</v>
          </cell>
          <cell r="C634">
            <v>0</v>
          </cell>
          <cell r="D634">
            <v>0</v>
          </cell>
          <cell r="E634" t="str">
            <v>FY2015</v>
          </cell>
          <cell r="G634">
            <v>35</v>
          </cell>
          <cell r="H634">
            <v>0</v>
          </cell>
          <cell r="P634">
            <v>0</v>
          </cell>
          <cell r="X634">
            <v>0</v>
          </cell>
          <cell r="Y634">
            <v>0</v>
          </cell>
          <cell r="AF634">
            <v>60.464100528801609</v>
          </cell>
          <cell r="AG634">
            <v>0</v>
          </cell>
          <cell r="AH634">
            <v>0</v>
          </cell>
          <cell r="AI634">
            <v>0</v>
          </cell>
          <cell r="AN634">
            <v>0</v>
          </cell>
        </row>
        <row r="635">
          <cell r="B635">
            <v>36</v>
          </cell>
          <cell r="C635">
            <v>0</v>
          </cell>
          <cell r="D635">
            <v>0</v>
          </cell>
          <cell r="E635" t="str">
            <v>FY2016</v>
          </cell>
          <cell r="G635">
            <v>36</v>
          </cell>
          <cell r="H635">
            <v>0</v>
          </cell>
          <cell r="P635">
            <v>0</v>
          </cell>
          <cell r="X635">
            <v>0</v>
          </cell>
          <cell r="Y635">
            <v>0</v>
          </cell>
          <cell r="AF635">
            <v>60.464100528801609</v>
          </cell>
          <cell r="AG635">
            <v>0</v>
          </cell>
          <cell r="AH635">
            <v>0</v>
          </cell>
          <cell r="AI635">
            <v>0</v>
          </cell>
          <cell r="AN635">
            <v>0</v>
          </cell>
        </row>
        <row r="636">
          <cell r="B636">
            <v>37</v>
          </cell>
          <cell r="C636">
            <v>0</v>
          </cell>
          <cell r="D636">
            <v>0</v>
          </cell>
          <cell r="E636" t="str">
            <v>FY2017</v>
          </cell>
          <cell r="G636">
            <v>37</v>
          </cell>
          <cell r="H636">
            <v>0</v>
          </cell>
          <cell r="P636">
            <v>0</v>
          </cell>
          <cell r="X636">
            <v>0</v>
          </cell>
          <cell r="Y636">
            <v>0</v>
          </cell>
          <cell r="AF636">
            <v>60.464100528801609</v>
          </cell>
          <cell r="AG636">
            <v>0</v>
          </cell>
          <cell r="AH636">
            <v>0</v>
          </cell>
          <cell r="AI636">
            <v>0</v>
          </cell>
          <cell r="AN636">
            <v>0</v>
          </cell>
        </row>
        <row r="637">
          <cell r="B637">
            <v>38</v>
          </cell>
          <cell r="C637">
            <v>0</v>
          </cell>
          <cell r="D637">
            <v>0</v>
          </cell>
          <cell r="E637" t="str">
            <v>FY2018</v>
          </cell>
          <cell r="G637">
            <v>38</v>
          </cell>
          <cell r="H637">
            <v>0</v>
          </cell>
          <cell r="P637">
            <v>0</v>
          </cell>
          <cell r="X637">
            <v>0</v>
          </cell>
          <cell r="Y637">
            <v>0</v>
          </cell>
          <cell r="AF637">
            <v>60.464100528801609</v>
          </cell>
          <cell r="AG637">
            <v>0</v>
          </cell>
          <cell r="AH637">
            <v>0</v>
          </cell>
          <cell r="AI637">
            <v>0</v>
          </cell>
          <cell r="AN637">
            <v>0</v>
          </cell>
        </row>
        <row r="638">
          <cell r="B638">
            <v>39</v>
          </cell>
          <cell r="C638">
            <v>0</v>
          </cell>
          <cell r="D638">
            <v>0</v>
          </cell>
          <cell r="E638" t="str">
            <v>FY2019</v>
          </cell>
          <cell r="G638">
            <v>39</v>
          </cell>
          <cell r="H638">
            <v>0</v>
          </cell>
          <cell r="P638">
            <v>0</v>
          </cell>
          <cell r="X638">
            <v>0</v>
          </cell>
          <cell r="Y638">
            <v>0</v>
          </cell>
          <cell r="AF638">
            <v>60.464100528801609</v>
          </cell>
          <cell r="AG638">
            <v>0</v>
          </cell>
          <cell r="AH638">
            <v>0</v>
          </cell>
          <cell r="AI638">
            <v>0</v>
          </cell>
          <cell r="AN638">
            <v>0</v>
          </cell>
        </row>
        <row r="639">
          <cell r="B639">
            <v>40</v>
          </cell>
          <cell r="C639">
            <v>0</v>
          </cell>
          <cell r="D639">
            <v>0</v>
          </cell>
          <cell r="E639" t="str">
            <v>FY2020</v>
          </cell>
          <cell r="G639">
            <v>40</v>
          </cell>
          <cell r="H639">
            <v>0</v>
          </cell>
          <cell r="P639">
            <v>0</v>
          </cell>
          <cell r="X639">
            <v>0</v>
          </cell>
          <cell r="Y639">
            <v>0</v>
          </cell>
          <cell r="AF639">
            <v>60.464100528801609</v>
          </cell>
          <cell r="AG639">
            <v>0</v>
          </cell>
          <cell r="AH639">
            <v>0</v>
          </cell>
          <cell r="AI639">
            <v>0</v>
          </cell>
          <cell r="AN639">
            <v>0</v>
          </cell>
        </row>
        <row r="640">
          <cell r="B640">
            <v>41</v>
          </cell>
          <cell r="C640">
            <v>0</v>
          </cell>
          <cell r="D640">
            <v>0</v>
          </cell>
          <cell r="E640" t="str">
            <v>FY2021</v>
          </cell>
          <cell r="G640">
            <v>41</v>
          </cell>
          <cell r="H640">
            <v>0</v>
          </cell>
          <cell r="P640">
            <v>0</v>
          </cell>
          <cell r="X640">
            <v>0</v>
          </cell>
          <cell r="Y640">
            <v>0</v>
          </cell>
          <cell r="AF640">
            <v>60.464100528801609</v>
          </cell>
          <cell r="AG640">
            <v>0</v>
          </cell>
          <cell r="AH640">
            <v>0</v>
          </cell>
          <cell r="AI640">
            <v>0</v>
          </cell>
          <cell r="AN640">
            <v>0</v>
          </cell>
        </row>
        <row r="641">
          <cell r="B641">
            <v>42</v>
          </cell>
          <cell r="C641">
            <v>0</v>
          </cell>
          <cell r="D641">
            <v>0</v>
          </cell>
          <cell r="E641" t="str">
            <v>FY2022</v>
          </cell>
          <cell r="G641">
            <v>42</v>
          </cell>
          <cell r="H641">
            <v>0</v>
          </cell>
          <cell r="P641">
            <v>0</v>
          </cell>
          <cell r="X641">
            <v>0</v>
          </cell>
          <cell r="Y641">
            <v>0</v>
          </cell>
          <cell r="AF641">
            <v>60.464100528801609</v>
          </cell>
          <cell r="AG641">
            <v>0</v>
          </cell>
          <cell r="AH641">
            <v>0</v>
          </cell>
          <cell r="AI641">
            <v>0</v>
          </cell>
          <cell r="AN641">
            <v>0</v>
          </cell>
        </row>
        <row r="642">
          <cell r="B642">
            <v>43</v>
          </cell>
          <cell r="C642">
            <v>0</v>
          </cell>
          <cell r="D642">
            <v>0</v>
          </cell>
          <cell r="E642" t="str">
            <v>FY2023</v>
          </cell>
          <cell r="G642">
            <v>43</v>
          </cell>
          <cell r="H642">
            <v>0</v>
          </cell>
          <cell r="P642">
            <v>0</v>
          </cell>
          <cell r="X642">
            <v>0</v>
          </cell>
          <cell r="Y642">
            <v>0</v>
          </cell>
          <cell r="AF642">
            <v>60.464100528801609</v>
          </cell>
          <cell r="AG642">
            <v>0</v>
          </cell>
          <cell r="AH642">
            <v>0</v>
          </cell>
          <cell r="AI642">
            <v>0</v>
          </cell>
          <cell r="AN642">
            <v>0</v>
          </cell>
        </row>
        <row r="643">
          <cell r="B643">
            <v>44</v>
          </cell>
          <cell r="C643">
            <v>0</v>
          </cell>
          <cell r="D643">
            <v>0</v>
          </cell>
          <cell r="E643" t="str">
            <v>FY2024</v>
          </cell>
          <cell r="G643">
            <v>44</v>
          </cell>
          <cell r="H643">
            <v>0</v>
          </cell>
          <cell r="P643">
            <v>0</v>
          </cell>
          <cell r="X643">
            <v>0</v>
          </cell>
          <cell r="Y643">
            <v>0</v>
          </cell>
          <cell r="AF643">
            <v>60.464100528801609</v>
          </cell>
          <cell r="AG643">
            <v>0</v>
          </cell>
          <cell r="AH643">
            <v>0</v>
          </cell>
          <cell r="AI643">
            <v>0</v>
          </cell>
          <cell r="AN643">
            <v>0</v>
          </cell>
        </row>
        <row r="644">
          <cell r="B644">
            <v>45</v>
          </cell>
          <cell r="C644">
            <v>0</v>
          </cell>
          <cell r="D644">
            <v>0</v>
          </cell>
          <cell r="E644" t="str">
            <v>FY2025</v>
          </cell>
          <cell r="G644">
            <v>45</v>
          </cell>
          <cell r="H644">
            <v>0</v>
          </cell>
          <cell r="P644">
            <v>0</v>
          </cell>
          <cell r="X644">
            <v>0</v>
          </cell>
          <cell r="Y644">
            <v>0</v>
          </cell>
          <cell r="AF644">
            <v>60.464100528801609</v>
          </cell>
          <cell r="AG644">
            <v>0</v>
          </cell>
          <cell r="AH644">
            <v>0</v>
          </cell>
          <cell r="AI644">
            <v>0</v>
          </cell>
          <cell r="AN644">
            <v>0</v>
          </cell>
        </row>
        <row r="645">
          <cell r="B645">
            <v>46</v>
          </cell>
          <cell r="C645">
            <v>0</v>
          </cell>
          <cell r="D645">
            <v>0</v>
          </cell>
          <cell r="E645" t="str">
            <v>FY2026</v>
          </cell>
          <cell r="G645">
            <v>46</v>
          </cell>
          <cell r="H645">
            <v>0</v>
          </cell>
          <cell r="P645">
            <v>0</v>
          </cell>
          <cell r="X645">
            <v>0</v>
          </cell>
          <cell r="Y645">
            <v>0</v>
          </cell>
          <cell r="AF645">
            <v>60.464100528801609</v>
          </cell>
          <cell r="AG645">
            <v>0</v>
          </cell>
          <cell r="AH645">
            <v>0</v>
          </cell>
          <cell r="AI645">
            <v>0</v>
          </cell>
          <cell r="AN645">
            <v>0</v>
          </cell>
        </row>
        <row r="646">
          <cell r="B646">
            <v>47</v>
          </cell>
          <cell r="C646">
            <v>0</v>
          </cell>
          <cell r="D646">
            <v>0</v>
          </cell>
          <cell r="E646" t="str">
            <v>FY2027</v>
          </cell>
          <cell r="G646">
            <v>47</v>
          </cell>
          <cell r="H646">
            <v>0</v>
          </cell>
          <cell r="P646">
            <v>0</v>
          </cell>
          <cell r="X646">
            <v>0</v>
          </cell>
          <cell r="Y646">
            <v>0</v>
          </cell>
          <cell r="AF646">
            <v>60.464100528801609</v>
          </cell>
          <cell r="AG646">
            <v>0</v>
          </cell>
          <cell r="AH646">
            <v>0</v>
          </cell>
          <cell r="AI646">
            <v>0</v>
          </cell>
          <cell r="AN646">
            <v>0</v>
          </cell>
        </row>
        <row r="647">
          <cell r="B647">
            <v>48</v>
          </cell>
          <cell r="C647">
            <v>0</v>
          </cell>
          <cell r="D647">
            <v>0</v>
          </cell>
          <cell r="E647" t="str">
            <v>FY2028</v>
          </cell>
          <cell r="G647">
            <v>48</v>
          </cell>
          <cell r="H647">
            <v>0</v>
          </cell>
          <cell r="P647">
            <v>0</v>
          </cell>
          <cell r="X647">
            <v>0</v>
          </cell>
          <cell r="Y647">
            <v>0</v>
          </cell>
          <cell r="AF647">
            <v>60.464100528801609</v>
          </cell>
          <cell r="AG647">
            <v>0</v>
          </cell>
          <cell r="AH647">
            <v>0</v>
          </cell>
          <cell r="AI647">
            <v>0</v>
          </cell>
          <cell r="AN647">
            <v>0</v>
          </cell>
        </row>
        <row r="648">
          <cell r="B648">
            <v>49</v>
          </cell>
          <cell r="C648">
            <v>0</v>
          </cell>
          <cell r="D648">
            <v>0</v>
          </cell>
          <cell r="E648" t="str">
            <v>FY2029</v>
          </cell>
          <cell r="G648">
            <v>49</v>
          </cell>
          <cell r="H648">
            <v>0</v>
          </cell>
          <cell r="P648">
            <v>0</v>
          </cell>
          <cell r="X648">
            <v>0</v>
          </cell>
          <cell r="Y648">
            <v>0</v>
          </cell>
          <cell r="AF648">
            <v>60.464100528801609</v>
          </cell>
          <cell r="AG648">
            <v>0</v>
          </cell>
          <cell r="AH648">
            <v>0</v>
          </cell>
          <cell r="AI648">
            <v>0</v>
          </cell>
          <cell r="AN648">
            <v>0</v>
          </cell>
        </row>
        <row r="649">
          <cell r="B649">
            <v>50</v>
          </cell>
          <cell r="C649">
            <v>0</v>
          </cell>
          <cell r="D649">
            <v>0</v>
          </cell>
          <cell r="E649" t="str">
            <v>FY2030</v>
          </cell>
          <cell r="G649">
            <v>50</v>
          </cell>
          <cell r="H649">
            <v>0</v>
          </cell>
          <cell r="P649">
            <v>0</v>
          </cell>
          <cell r="X649">
            <v>0</v>
          </cell>
          <cell r="Y649">
            <v>0</v>
          </cell>
          <cell r="AF649">
            <v>60.464100528801609</v>
          </cell>
          <cell r="AG649">
            <v>0</v>
          </cell>
          <cell r="AH649">
            <v>0</v>
          </cell>
          <cell r="AI649">
            <v>0</v>
          </cell>
          <cell r="AN649">
            <v>0</v>
          </cell>
        </row>
        <row r="650">
          <cell r="B650">
            <v>51</v>
          </cell>
          <cell r="C650">
            <v>0</v>
          </cell>
          <cell r="D650">
            <v>0</v>
          </cell>
          <cell r="E650" t="str">
            <v>FY2031</v>
          </cell>
          <cell r="G650">
            <v>51</v>
          </cell>
          <cell r="H650">
            <v>0</v>
          </cell>
          <cell r="P650">
            <v>0</v>
          </cell>
          <cell r="X650">
            <v>0</v>
          </cell>
          <cell r="Y650">
            <v>0</v>
          </cell>
          <cell r="AF650">
            <v>60.464100528801609</v>
          </cell>
          <cell r="AG650">
            <v>0</v>
          </cell>
          <cell r="AH650">
            <v>0</v>
          </cell>
          <cell r="AI650">
            <v>0</v>
          </cell>
          <cell r="AN650">
            <v>0</v>
          </cell>
        </row>
        <row r="651">
          <cell r="H651">
            <v>12234964.02247493</v>
          </cell>
          <cell r="I651">
            <v>0</v>
          </cell>
          <cell r="J651">
            <v>0</v>
          </cell>
          <cell r="K651">
            <v>0</v>
          </cell>
          <cell r="L651">
            <v>0</v>
          </cell>
          <cell r="M651">
            <v>0</v>
          </cell>
          <cell r="N651">
            <v>0</v>
          </cell>
          <cell r="O651">
            <v>0</v>
          </cell>
          <cell r="P651">
            <v>0</v>
          </cell>
          <cell r="X651">
            <v>0</v>
          </cell>
          <cell r="AG651">
            <v>0</v>
          </cell>
          <cell r="AI651">
            <v>0</v>
          </cell>
          <cell r="AJ651">
            <v>0</v>
          </cell>
          <cell r="AM651">
            <v>0</v>
          </cell>
          <cell r="AN651">
            <v>0</v>
          </cell>
        </row>
        <row r="652">
          <cell r="C652">
            <v>0</v>
          </cell>
          <cell r="D652">
            <v>0</v>
          </cell>
          <cell r="G652">
            <v>2005</v>
          </cell>
          <cell r="H652">
            <v>1287942.4686482884</v>
          </cell>
          <cell r="I652">
            <v>0</v>
          </cell>
          <cell r="J652">
            <v>0</v>
          </cell>
          <cell r="K652">
            <v>0</v>
          </cell>
          <cell r="L652">
            <v>0</v>
          </cell>
          <cell r="M652">
            <v>0</v>
          </cell>
          <cell r="N652">
            <v>0</v>
          </cell>
          <cell r="O652">
            <v>0</v>
          </cell>
          <cell r="P652">
            <v>0</v>
          </cell>
          <cell r="X652">
            <v>0</v>
          </cell>
          <cell r="AG652">
            <v>0</v>
          </cell>
          <cell r="AI652">
            <v>0</v>
          </cell>
          <cell r="AJ652">
            <v>0</v>
          </cell>
          <cell r="AM652">
            <v>0</v>
          </cell>
          <cell r="AN652">
            <v>0</v>
          </cell>
        </row>
        <row r="653">
          <cell r="C653">
            <v>0</v>
          </cell>
          <cell r="D653">
            <v>0</v>
          </cell>
          <cell r="G653">
            <v>2006</v>
          </cell>
          <cell r="H653">
            <v>3184782.1552642286</v>
          </cell>
          <cell r="I653">
            <v>0</v>
          </cell>
          <cell r="J653">
            <v>0</v>
          </cell>
          <cell r="K653">
            <v>0</v>
          </cell>
          <cell r="L653">
            <v>0</v>
          </cell>
          <cell r="M653">
            <v>0</v>
          </cell>
          <cell r="N653">
            <v>0</v>
          </cell>
          <cell r="O653">
            <v>0</v>
          </cell>
          <cell r="P653">
            <v>0</v>
          </cell>
          <cell r="X653">
            <v>0</v>
          </cell>
          <cell r="AG653">
            <v>0</v>
          </cell>
          <cell r="AI653">
            <v>0</v>
          </cell>
          <cell r="AJ653">
            <v>0</v>
          </cell>
          <cell r="AM653">
            <v>0</v>
          </cell>
          <cell r="AN653">
            <v>0</v>
          </cell>
        </row>
        <row r="654">
          <cell r="C654">
            <v>0</v>
          </cell>
          <cell r="D654">
            <v>0</v>
          </cell>
          <cell r="G654">
            <v>2007</v>
          </cell>
          <cell r="H654">
            <v>1861535.465385318</v>
          </cell>
          <cell r="I654">
            <v>0</v>
          </cell>
          <cell r="J654">
            <v>0</v>
          </cell>
          <cell r="K654">
            <v>0</v>
          </cell>
          <cell r="L654">
            <v>0</v>
          </cell>
          <cell r="M654">
            <v>0</v>
          </cell>
          <cell r="N654">
            <v>0</v>
          </cell>
          <cell r="O654">
            <v>0</v>
          </cell>
          <cell r="P654">
            <v>0</v>
          </cell>
          <cell r="X654">
            <v>0</v>
          </cell>
          <cell r="AG654">
            <v>0</v>
          </cell>
          <cell r="AI654">
            <v>0</v>
          </cell>
          <cell r="AJ654">
            <v>0</v>
          </cell>
          <cell r="AM654">
            <v>0</v>
          </cell>
          <cell r="AN654">
            <v>0</v>
          </cell>
        </row>
        <row r="655">
          <cell r="C655">
            <v>0</v>
          </cell>
          <cell r="D655">
            <v>0</v>
          </cell>
          <cell r="G655">
            <v>2008</v>
          </cell>
          <cell r="H655">
            <v>1129645.4018082949</v>
          </cell>
          <cell r="I655">
            <v>0</v>
          </cell>
          <cell r="J655">
            <v>0</v>
          </cell>
          <cell r="K655">
            <v>0</v>
          </cell>
          <cell r="L655">
            <v>0</v>
          </cell>
          <cell r="M655">
            <v>0</v>
          </cell>
          <cell r="N655">
            <v>0</v>
          </cell>
          <cell r="O655">
            <v>0</v>
          </cell>
          <cell r="P655">
            <v>0</v>
          </cell>
          <cell r="X655">
            <v>0</v>
          </cell>
          <cell r="AG655">
            <v>0</v>
          </cell>
          <cell r="AI655">
            <v>0</v>
          </cell>
          <cell r="AJ655">
            <v>0</v>
          </cell>
          <cell r="AM655">
            <v>0</v>
          </cell>
          <cell r="AN655">
            <v>0</v>
          </cell>
        </row>
        <row r="656">
          <cell r="C656">
            <v>0</v>
          </cell>
          <cell r="D656">
            <v>0</v>
          </cell>
          <cell r="G656">
            <v>2009</v>
          </cell>
          <cell r="H656">
            <v>1264966.6454893579</v>
          </cell>
          <cell r="I656">
            <v>0</v>
          </cell>
          <cell r="J656">
            <v>0</v>
          </cell>
          <cell r="K656">
            <v>0</v>
          </cell>
          <cell r="L656">
            <v>0</v>
          </cell>
          <cell r="M656">
            <v>0</v>
          </cell>
          <cell r="N656">
            <v>0</v>
          </cell>
          <cell r="O656">
            <v>0</v>
          </cell>
          <cell r="P656">
            <v>0</v>
          </cell>
          <cell r="X656">
            <v>0</v>
          </cell>
          <cell r="AG656">
            <v>0</v>
          </cell>
          <cell r="AI656">
            <v>0</v>
          </cell>
          <cell r="AJ656">
            <v>0</v>
          </cell>
          <cell r="AM656">
            <v>0</v>
          </cell>
          <cell r="AN656">
            <v>0</v>
          </cell>
        </row>
        <row r="657">
          <cell r="C657">
            <v>0</v>
          </cell>
          <cell r="D657">
            <v>0</v>
          </cell>
          <cell r="G657">
            <v>2010</v>
          </cell>
          <cell r="H657">
            <v>660475.07238776446</v>
          </cell>
          <cell r="I657">
            <v>0</v>
          </cell>
          <cell r="J657">
            <v>0</v>
          </cell>
          <cell r="K657">
            <v>0</v>
          </cell>
          <cell r="L657">
            <v>0</v>
          </cell>
          <cell r="M657">
            <v>0</v>
          </cell>
          <cell r="N657">
            <v>0</v>
          </cell>
          <cell r="O657">
            <v>0</v>
          </cell>
          <cell r="P657">
            <v>0</v>
          </cell>
          <cell r="X657">
            <v>0</v>
          </cell>
          <cell r="AG657">
            <v>0</v>
          </cell>
          <cell r="AI657">
            <v>0</v>
          </cell>
          <cell r="AJ657">
            <v>0</v>
          </cell>
          <cell r="AM657">
            <v>0</v>
          </cell>
          <cell r="AN657">
            <v>0</v>
          </cell>
        </row>
        <row r="658">
          <cell r="C658">
            <v>0</v>
          </cell>
          <cell r="D658">
            <v>0</v>
          </cell>
          <cell r="G658">
            <v>2011</v>
          </cell>
          <cell r="H658">
            <v>1986406.0802083178</v>
          </cell>
          <cell r="I658">
            <v>0</v>
          </cell>
          <cell r="J658">
            <v>0</v>
          </cell>
          <cell r="K658">
            <v>0</v>
          </cell>
          <cell r="L658">
            <v>0</v>
          </cell>
          <cell r="M658">
            <v>0</v>
          </cell>
          <cell r="N658">
            <v>0</v>
          </cell>
          <cell r="O658">
            <v>0</v>
          </cell>
          <cell r="P658">
            <v>0</v>
          </cell>
          <cell r="X658">
            <v>0</v>
          </cell>
          <cell r="AG658">
            <v>0</v>
          </cell>
          <cell r="AI658">
            <v>0</v>
          </cell>
          <cell r="AJ658">
            <v>0</v>
          </cell>
          <cell r="AM658">
            <v>0</v>
          </cell>
          <cell r="AN658">
            <v>0</v>
          </cell>
        </row>
        <row r="659">
          <cell r="C659">
            <v>0</v>
          </cell>
          <cell r="D659">
            <v>0</v>
          </cell>
          <cell r="G659">
            <v>2012</v>
          </cell>
          <cell r="H659">
            <v>859210.73328336223</v>
          </cell>
          <cell r="I659">
            <v>0</v>
          </cell>
          <cell r="J659">
            <v>0</v>
          </cell>
          <cell r="K659">
            <v>0</v>
          </cell>
          <cell r="L659">
            <v>0</v>
          </cell>
          <cell r="M659">
            <v>0</v>
          </cell>
          <cell r="N659">
            <v>0</v>
          </cell>
          <cell r="O659">
            <v>0</v>
          </cell>
          <cell r="P659">
            <v>0</v>
          </cell>
          <cell r="X659">
            <v>0</v>
          </cell>
          <cell r="AG659">
            <v>0</v>
          </cell>
          <cell r="AI659">
            <v>0</v>
          </cell>
          <cell r="AJ659">
            <v>0</v>
          </cell>
          <cell r="AM659">
            <v>0</v>
          </cell>
          <cell r="AN659">
            <v>0</v>
          </cell>
        </row>
        <row r="660">
          <cell r="C660">
            <v>0</v>
          </cell>
          <cell r="D660">
            <v>0</v>
          </cell>
          <cell r="G660">
            <v>2013</v>
          </cell>
          <cell r="H660">
            <v>0</v>
          </cell>
          <cell r="I660">
            <v>0</v>
          </cell>
          <cell r="J660">
            <v>0</v>
          </cell>
          <cell r="K660">
            <v>0</v>
          </cell>
          <cell r="L660">
            <v>0</v>
          </cell>
          <cell r="M660">
            <v>0</v>
          </cell>
          <cell r="N660">
            <v>0</v>
          </cell>
          <cell r="O660">
            <v>0</v>
          </cell>
          <cell r="P660">
            <v>0</v>
          </cell>
          <cell r="X660">
            <v>0</v>
          </cell>
          <cell r="AG660">
            <v>0</v>
          </cell>
          <cell r="AI660">
            <v>0</v>
          </cell>
          <cell r="AJ660">
            <v>0</v>
          </cell>
          <cell r="AM660">
            <v>0</v>
          </cell>
          <cell r="AN660">
            <v>0</v>
          </cell>
        </row>
        <row r="661">
          <cell r="C661">
            <v>0</v>
          </cell>
          <cell r="D661">
            <v>0</v>
          </cell>
          <cell r="G661">
            <v>2014</v>
          </cell>
          <cell r="H661">
            <v>0</v>
          </cell>
          <cell r="I661">
            <v>0</v>
          </cell>
          <cell r="J661">
            <v>0</v>
          </cell>
          <cell r="K661">
            <v>0</v>
          </cell>
          <cell r="L661">
            <v>0</v>
          </cell>
          <cell r="M661">
            <v>0</v>
          </cell>
          <cell r="N661">
            <v>0</v>
          </cell>
          <cell r="O661">
            <v>0</v>
          </cell>
          <cell r="P661">
            <v>0</v>
          </cell>
          <cell r="X661">
            <v>0</v>
          </cell>
          <cell r="AG661">
            <v>0</v>
          </cell>
          <cell r="AI661">
            <v>0</v>
          </cell>
          <cell r="AJ661">
            <v>0</v>
          </cell>
          <cell r="AM661">
            <v>0</v>
          </cell>
          <cell r="AN661">
            <v>0</v>
          </cell>
        </row>
        <row r="662">
          <cell r="C662">
            <v>0</v>
          </cell>
          <cell r="D662">
            <v>0</v>
          </cell>
          <cell r="G662">
            <v>2015</v>
          </cell>
          <cell r="H662">
            <v>0</v>
          </cell>
          <cell r="I662">
            <v>0</v>
          </cell>
          <cell r="J662">
            <v>0</v>
          </cell>
          <cell r="K662">
            <v>0</v>
          </cell>
          <cell r="L662">
            <v>0</v>
          </cell>
          <cell r="M662">
            <v>0</v>
          </cell>
          <cell r="N662">
            <v>0</v>
          </cell>
          <cell r="O662">
            <v>0</v>
          </cell>
          <cell r="P662">
            <v>0</v>
          </cell>
          <cell r="X662">
            <v>0</v>
          </cell>
          <cell r="AG662">
            <v>0</v>
          </cell>
          <cell r="AI662">
            <v>0</v>
          </cell>
          <cell r="AJ662">
            <v>0</v>
          </cell>
          <cell r="AM662">
            <v>0</v>
          </cell>
          <cell r="AN662">
            <v>0</v>
          </cell>
        </row>
        <row r="663">
          <cell r="C663">
            <v>0</v>
          </cell>
          <cell r="D663">
            <v>0</v>
          </cell>
          <cell r="G663">
            <v>2016</v>
          </cell>
          <cell r="H663">
            <v>0</v>
          </cell>
          <cell r="I663">
            <v>0</v>
          </cell>
          <cell r="J663">
            <v>0</v>
          </cell>
          <cell r="K663">
            <v>0</v>
          </cell>
          <cell r="L663">
            <v>0</v>
          </cell>
          <cell r="M663">
            <v>0</v>
          </cell>
          <cell r="N663">
            <v>0</v>
          </cell>
          <cell r="O663">
            <v>0</v>
          </cell>
          <cell r="P663">
            <v>0</v>
          </cell>
          <cell r="X663">
            <v>0</v>
          </cell>
          <cell r="AG663">
            <v>0</v>
          </cell>
          <cell r="AI663">
            <v>0</v>
          </cell>
          <cell r="AJ663">
            <v>0</v>
          </cell>
          <cell r="AM663">
            <v>0</v>
          </cell>
          <cell r="AN663">
            <v>0</v>
          </cell>
        </row>
        <row r="664">
          <cell r="C664">
            <v>0</v>
          </cell>
          <cell r="D664">
            <v>0</v>
          </cell>
          <cell r="G664">
            <v>2017</v>
          </cell>
          <cell r="H664">
            <v>0</v>
          </cell>
          <cell r="I664">
            <v>0</v>
          </cell>
          <cell r="J664">
            <v>0</v>
          </cell>
          <cell r="K664">
            <v>0</v>
          </cell>
          <cell r="L664">
            <v>0</v>
          </cell>
          <cell r="M664">
            <v>0</v>
          </cell>
          <cell r="N664">
            <v>0</v>
          </cell>
          <cell r="O664">
            <v>0</v>
          </cell>
          <cell r="P664">
            <v>0</v>
          </cell>
          <cell r="X664">
            <v>0</v>
          </cell>
          <cell r="AG664">
            <v>0</v>
          </cell>
          <cell r="AI664">
            <v>0</v>
          </cell>
          <cell r="AJ664">
            <v>0</v>
          </cell>
          <cell r="AM664">
            <v>0</v>
          </cell>
          <cell r="AN664">
            <v>0</v>
          </cell>
        </row>
        <row r="665">
          <cell r="C665">
            <v>0</v>
          </cell>
          <cell r="D665">
            <v>0</v>
          </cell>
          <cell r="G665">
            <v>2018</v>
          </cell>
          <cell r="H665">
            <v>0</v>
          </cell>
          <cell r="I665">
            <v>0</v>
          </cell>
          <cell r="J665">
            <v>0</v>
          </cell>
          <cell r="K665">
            <v>0</v>
          </cell>
          <cell r="L665">
            <v>0</v>
          </cell>
          <cell r="M665">
            <v>0</v>
          </cell>
          <cell r="N665">
            <v>0</v>
          </cell>
          <cell r="O665">
            <v>0</v>
          </cell>
          <cell r="P665">
            <v>0</v>
          </cell>
          <cell r="X665">
            <v>0</v>
          </cell>
          <cell r="AG665">
            <v>0</v>
          </cell>
          <cell r="AI665">
            <v>0</v>
          </cell>
          <cell r="AJ665">
            <v>0</v>
          </cell>
          <cell r="AM665">
            <v>0</v>
          </cell>
          <cell r="AN665">
            <v>0</v>
          </cell>
        </row>
        <row r="666">
          <cell r="C666">
            <v>0</v>
          </cell>
          <cell r="D666">
            <v>0</v>
          </cell>
          <cell r="G666">
            <v>2019</v>
          </cell>
          <cell r="H666">
            <v>0</v>
          </cell>
          <cell r="I666">
            <v>0</v>
          </cell>
          <cell r="J666">
            <v>0</v>
          </cell>
          <cell r="K666">
            <v>0</v>
          </cell>
          <cell r="L666">
            <v>0</v>
          </cell>
          <cell r="M666">
            <v>0</v>
          </cell>
          <cell r="N666">
            <v>0</v>
          </cell>
          <cell r="O666">
            <v>0</v>
          </cell>
          <cell r="P666">
            <v>0</v>
          </cell>
          <cell r="X666">
            <v>0</v>
          </cell>
          <cell r="AG666">
            <v>0</v>
          </cell>
          <cell r="AI666">
            <v>0</v>
          </cell>
          <cell r="AJ666">
            <v>0</v>
          </cell>
          <cell r="AM666">
            <v>0</v>
          </cell>
          <cell r="AN666">
            <v>0</v>
          </cell>
        </row>
        <row r="667">
          <cell r="C667">
            <v>0</v>
          </cell>
          <cell r="D667">
            <v>0</v>
          </cell>
          <cell r="G667">
            <v>2020</v>
          </cell>
          <cell r="H667">
            <v>0</v>
          </cell>
          <cell r="I667">
            <v>0</v>
          </cell>
          <cell r="J667">
            <v>0</v>
          </cell>
          <cell r="K667">
            <v>0</v>
          </cell>
          <cell r="L667">
            <v>0</v>
          </cell>
          <cell r="M667">
            <v>0</v>
          </cell>
          <cell r="N667">
            <v>0</v>
          </cell>
          <cell r="O667">
            <v>0</v>
          </cell>
          <cell r="P667">
            <v>0</v>
          </cell>
          <cell r="X667">
            <v>0</v>
          </cell>
          <cell r="AG667">
            <v>0</v>
          </cell>
          <cell r="AI667">
            <v>0</v>
          </cell>
          <cell r="AJ667">
            <v>0</v>
          </cell>
          <cell r="AM667">
            <v>0</v>
          </cell>
          <cell r="AN667">
            <v>0</v>
          </cell>
        </row>
        <row r="668">
          <cell r="C668">
            <v>0</v>
          </cell>
          <cell r="D668">
            <v>0</v>
          </cell>
          <cell r="G668">
            <v>2021</v>
          </cell>
          <cell r="H668">
            <v>0</v>
          </cell>
          <cell r="I668">
            <v>0</v>
          </cell>
          <cell r="J668">
            <v>0</v>
          </cell>
          <cell r="K668">
            <v>0</v>
          </cell>
          <cell r="L668">
            <v>0</v>
          </cell>
          <cell r="M668">
            <v>0</v>
          </cell>
          <cell r="N668">
            <v>0</v>
          </cell>
          <cell r="O668">
            <v>0</v>
          </cell>
          <cell r="P668">
            <v>0</v>
          </cell>
          <cell r="X668">
            <v>0</v>
          </cell>
          <cell r="AG668">
            <v>0</v>
          </cell>
          <cell r="AI668">
            <v>0</v>
          </cell>
          <cell r="AJ668">
            <v>0</v>
          </cell>
          <cell r="AM668">
            <v>0</v>
          </cell>
          <cell r="AN668">
            <v>0</v>
          </cell>
        </row>
        <row r="669">
          <cell r="C669">
            <v>0</v>
          </cell>
          <cell r="D669">
            <v>0</v>
          </cell>
          <cell r="G669">
            <v>2022</v>
          </cell>
          <cell r="H669">
            <v>0</v>
          </cell>
          <cell r="I669">
            <v>0</v>
          </cell>
          <cell r="J669">
            <v>0</v>
          </cell>
          <cell r="K669">
            <v>0</v>
          </cell>
          <cell r="L669">
            <v>0</v>
          </cell>
          <cell r="M669">
            <v>0</v>
          </cell>
          <cell r="N669">
            <v>0</v>
          </cell>
          <cell r="O669">
            <v>0</v>
          </cell>
          <cell r="P669">
            <v>0</v>
          </cell>
          <cell r="X669">
            <v>0</v>
          </cell>
          <cell r="AG669">
            <v>0</v>
          </cell>
          <cell r="AI669">
            <v>0</v>
          </cell>
          <cell r="AJ669">
            <v>0</v>
          </cell>
          <cell r="AM669">
            <v>0</v>
          </cell>
          <cell r="AN669">
            <v>0</v>
          </cell>
        </row>
        <row r="670">
          <cell r="C670">
            <v>0</v>
          </cell>
          <cell r="D670">
            <v>0</v>
          </cell>
          <cell r="G670">
            <v>2023</v>
          </cell>
          <cell r="H670">
            <v>0</v>
          </cell>
          <cell r="I670">
            <v>0</v>
          </cell>
          <cell r="J670">
            <v>0</v>
          </cell>
          <cell r="K670">
            <v>0</v>
          </cell>
          <cell r="L670">
            <v>0</v>
          </cell>
          <cell r="M670">
            <v>0</v>
          </cell>
          <cell r="N670">
            <v>0</v>
          </cell>
          <cell r="O670">
            <v>0</v>
          </cell>
          <cell r="P670">
            <v>0</v>
          </cell>
          <cell r="X670">
            <v>0</v>
          </cell>
          <cell r="AG670">
            <v>0</v>
          </cell>
          <cell r="AI670">
            <v>0</v>
          </cell>
          <cell r="AJ670">
            <v>0</v>
          </cell>
          <cell r="AM670">
            <v>0</v>
          </cell>
          <cell r="AN670">
            <v>0</v>
          </cell>
        </row>
        <row r="671">
          <cell r="C671">
            <v>0</v>
          </cell>
          <cell r="D671">
            <v>0</v>
          </cell>
          <cell r="G671">
            <v>2024</v>
          </cell>
          <cell r="H671">
            <v>0</v>
          </cell>
          <cell r="I671">
            <v>0</v>
          </cell>
          <cell r="J671">
            <v>0</v>
          </cell>
          <cell r="K671">
            <v>0</v>
          </cell>
          <cell r="L671">
            <v>0</v>
          </cell>
          <cell r="M671">
            <v>0</v>
          </cell>
          <cell r="N671">
            <v>0</v>
          </cell>
          <cell r="O671">
            <v>0</v>
          </cell>
          <cell r="P671">
            <v>0</v>
          </cell>
          <cell r="X671">
            <v>0</v>
          </cell>
          <cell r="AG671">
            <v>0</v>
          </cell>
          <cell r="AI671">
            <v>0</v>
          </cell>
          <cell r="AJ671">
            <v>0</v>
          </cell>
          <cell r="AM671">
            <v>0</v>
          </cell>
          <cell r="AN671">
            <v>0</v>
          </cell>
        </row>
        <row r="672">
          <cell r="C672">
            <v>0</v>
          </cell>
          <cell r="D672">
            <v>0</v>
          </cell>
          <cell r="G672">
            <v>2025</v>
          </cell>
          <cell r="H672">
            <v>0</v>
          </cell>
          <cell r="I672">
            <v>0</v>
          </cell>
          <cell r="J672">
            <v>0</v>
          </cell>
          <cell r="K672">
            <v>0</v>
          </cell>
          <cell r="L672">
            <v>0</v>
          </cell>
          <cell r="M672">
            <v>0</v>
          </cell>
          <cell r="N672">
            <v>0</v>
          </cell>
          <cell r="O672">
            <v>0</v>
          </cell>
          <cell r="P672">
            <v>0</v>
          </cell>
          <cell r="X672">
            <v>0</v>
          </cell>
          <cell r="AG672">
            <v>0</v>
          </cell>
          <cell r="AI672">
            <v>0</v>
          </cell>
          <cell r="AJ672">
            <v>0</v>
          </cell>
          <cell r="AM672">
            <v>0</v>
          </cell>
          <cell r="AN672">
            <v>0</v>
          </cell>
        </row>
        <row r="673">
          <cell r="C673">
            <v>0</v>
          </cell>
          <cell r="D673">
            <v>0</v>
          </cell>
          <cell r="G673">
            <v>2026</v>
          </cell>
          <cell r="H673">
            <v>0</v>
          </cell>
          <cell r="I673">
            <v>0</v>
          </cell>
          <cell r="J673">
            <v>0</v>
          </cell>
          <cell r="K673">
            <v>0</v>
          </cell>
          <cell r="L673">
            <v>0</v>
          </cell>
          <cell r="M673">
            <v>0</v>
          </cell>
          <cell r="N673">
            <v>0</v>
          </cell>
          <cell r="O673">
            <v>0</v>
          </cell>
          <cell r="P673">
            <v>0</v>
          </cell>
          <cell r="X673">
            <v>0</v>
          </cell>
          <cell r="AG673">
            <v>0</v>
          </cell>
          <cell r="AI673">
            <v>0</v>
          </cell>
          <cell r="AJ673">
            <v>0</v>
          </cell>
          <cell r="AM673">
            <v>0</v>
          </cell>
          <cell r="AN673">
            <v>0</v>
          </cell>
        </row>
        <row r="674">
          <cell r="C674">
            <v>0</v>
          </cell>
          <cell r="D674">
            <v>0</v>
          </cell>
          <cell r="G674">
            <v>2027</v>
          </cell>
          <cell r="H674">
            <v>0</v>
          </cell>
          <cell r="I674">
            <v>0</v>
          </cell>
          <cell r="J674">
            <v>0</v>
          </cell>
          <cell r="K674">
            <v>0</v>
          </cell>
          <cell r="L674">
            <v>0</v>
          </cell>
          <cell r="M674">
            <v>0</v>
          </cell>
          <cell r="N674">
            <v>0</v>
          </cell>
          <cell r="O674">
            <v>0</v>
          </cell>
          <cell r="P674">
            <v>0</v>
          </cell>
          <cell r="X674">
            <v>0</v>
          </cell>
          <cell r="AG674">
            <v>0</v>
          </cell>
          <cell r="AI674">
            <v>0</v>
          </cell>
          <cell r="AJ674">
            <v>0</v>
          </cell>
          <cell r="AM674">
            <v>0</v>
          </cell>
          <cell r="AN674">
            <v>0</v>
          </cell>
        </row>
        <row r="675">
          <cell r="C675">
            <v>0</v>
          </cell>
          <cell r="D675">
            <v>0</v>
          </cell>
          <cell r="G675">
            <v>2028</v>
          </cell>
          <cell r="H675">
            <v>0</v>
          </cell>
          <cell r="I675">
            <v>0</v>
          </cell>
          <cell r="J675">
            <v>0</v>
          </cell>
          <cell r="K675">
            <v>0</v>
          </cell>
          <cell r="L675">
            <v>0</v>
          </cell>
          <cell r="M675">
            <v>0</v>
          </cell>
          <cell r="N675">
            <v>0</v>
          </cell>
          <cell r="O675">
            <v>0</v>
          </cell>
          <cell r="P675">
            <v>0</v>
          </cell>
          <cell r="X675">
            <v>0</v>
          </cell>
          <cell r="AG675">
            <v>0</v>
          </cell>
          <cell r="AI675">
            <v>0</v>
          </cell>
          <cell r="AJ675">
            <v>0</v>
          </cell>
          <cell r="AM675">
            <v>0</v>
          </cell>
          <cell r="AN675">
            <v>0</v>
          </cell>
        </row>
        <row r="676">
          <cell r="C676">
            <v>0</v>
          </cell>
          <cell r="D676">
            <v>0</v>
          </cell>
          <cell r="G676">
            <v>2029</v>
          </cell>
          <cell r="H676">
            <v>0</v>
          </cell>
          <cell r="I676">
            <v>0</v>
          </cell>
          <cell r="J676">
            <v>0</v>
          </cell>
          <cell r="K676">
            <v>0</v>
          </cell>
          <cell r="L676">
            <v>0</v>
          </cell>
          <cell r="M676">
            <v>0</v>
          </cell>
          <cell r="N676">
            <v>0</v>
          </cell>
          <cell r="O676">
            <v>0</v>
          </cell>
          <cell r="P676">
            <v>0</v>
          </cell>
          <cell r="X676">
            <v>0</v>
          </cell>
          <cell r="AG676">
            <v>0</v>
          </cell>
          <cell r="AI676">
            <v>0</v>
          </cell>
          <cell r="AJ676">
            <v>0</v>
          </cell>
          <cell r="AM676">
            <v>0</v>
          </cell>
          <cell r="AN676">
            <v>0</v>
          </cell>
        </row>
        <row r="677">
          <cell r="C677">
            <v>0</v>
          </cell>
          <cell r="D677">
            <v>0</v>
          </cell>
          <cell r="G677">
            <v>2030</v>
          </cell>
          <cell r="H677">
            <v>0</v>
          </cell>
          <cell r="I677">
            <v>0</v>
          </cell>
          <cell r="J677">
            <v>0</v>
          </cell>
          <cell r="K677">
            <v>0</v>
          </cell>
          <cell r="L677">
            <v>0</v>
          </cell>
          <cell r="M677">
            <v>0</v>
          </cell>
          <cell r="N677">
            <v>0</v>
          </cell>
          <cell r="O677">
            <v>0</v>
          </cell>
          <cell r="P677">
            <v>0</v>
          </cell>
          <cell r="X677">
            <v>0</v>
          </cell>
          <cell r="AG677">
            <v>0</v>
          </cell>
          <cell r="AI677">
            <v>0</v>
          </cell>
          <cell r="AJ677">
            <v>0</v>
          </cell>
          <cell r="AM677">
            <v>0</v>
          </cell>
          <cell r="AN677">
            <v>0</v>
          </cell>
        </row>
        <row r="678">
          <cell r="C678">
            <v>0</v>
          </cell>
          <cell r="D678">
            <v>0</v>
          </cell>
          <cell r="G678">
            <v>2031</v>
          </cell>
          <cell r="H678">
            <v>0</v>
          </cell>
          <cell r="I678">
            <v>0</v>
          </cell>
          <cell r="J678">
            <v>0</v>
          </cell>
          <cell r="K678">
            <v>0</v>
          </cell>
          <cell r="L678">
            <v>0</v>
          </cell>
          <cell r="M678">
            <v>0</v>
          </cell>
          <cell r="N678">
            <v>0</v>
          </cell>
          <cell r="O678">
            <v>0</v>
          </cell>
          <cell r="P678">
            <v>0</v>
          </cell>
          <cell r="X678">
            <v>0</v>
          </cell>
          <cell r="AG678">
            <v>0</v>
          </cell>
          <cell r="AI678">
            <v>0</v>
          </cell>
          <cell r="AJ678">
            <v>0</v>
          </cell>
          <cell r="AM678">
            <v>0</v>
          </cell>
          <cell r="AN678">
            <v>0</v>
          </cell>
        </row>
        <row r="679">
          <cell r="C679">
            <v>0</v>
          </cell>
          <cell r="E679" t="str">
            <v>Coal Mining</v>
          </cell>
          <cell r="G679" t="str">
            <v>Total</v>
          </cell>
          <cell r="H679">
            <v>12234964.022474932</v>
          </cell>
          <cell r="I679">
            <v>0</v>
          </cell>
          <cell r="J679">
            <v>0</v>
          </cell>
          <cell r="K679">
            <v>0</v>
          </cell>
          <cell r="L679">
            <v>0</v>
          </cell>
          <cell r="M679">
            <v>0</v>
          </cell>
          <cell r="N679">
            <v>0</v>
          </cell>
          <cell r="O679">
            <v>0</v>
          </cell>
          <cell r="P679">
            <v>0</v>
          </cell>
          <cell r="X679">
            <v>0</v>
          </cell>
          <cell r="AG679">
            <v>0</v>
          </cell>
          <cell r="AI679">
            <v>0</v>
          </cell>
          <cell r="AJ679">
            <v>0</v>
          </cell>
          <cell r="AM679">
            <v>0</v>
          </cell>
          <cell r="AN679">
            <v>0</v>
          </cell>
        </row>
        <row r="680">
          <cell r="G680" t="str">
            <v>Xpac Output Check:</v>
          </cell>
          <cell r="H680">
            <v>12234964.02247493</v>
          </cell>
          <cell r="P680">
            <v>0</v>
          </cell>
        </row>
        <row r="683">
          <cell r="C683" t="str">
            <v>URC</v>
          </cell>
          <cell r="D683" t="str">
            <v>URC no D&amp;B</v>
          </cell>
          <cell r="E683" t="str">
            <v xml:space="preserve">Midburden EX5500 </v>
          </cell>
          <cell r="I683" t="str">
            <v>Excavator Operating Hrs</v>
          </cell>
          <cell r="J683" t="str">
            <v>Excavator/Truck Operating Hrs</v>
          </cell>
          <cell r="P683" t="str">
            <v>Total Plant Hours</v>
          </cell>
          <cell r="Q683" t="str">
            <v>Excavator Operating Hrs</v>
          </cell>
          <cell r="R683" t="str">
            <v>Excavator/Truck Operating Hrs</v>
          </cell>
          <cell r="X683" t="str">
            <v>Total Plant Costs</v>
          </cell>
          <cell r="Y683" t="str">
            <v>Excavator Operating Hrs</v>
          </cell>
          <cell r="Z683" t="str">
            <v>Excavator/Truck Operating Hrs</v>
          </cell>
          <cell r="AF683" t="str">
            <v>Labour Rate ($/hr)</v>
          </cell>
          <cell r="AG683" t="str">
            <v>Total Labour Costs</v>
          </cell>
          <cell r="AH683" t="str">
            <v>Anc Unit Rate</v>
          </cell>
          <cell r="AI683" t="str">
            <v>Total Ancillary Costs</v>
          </cell>
          <cell r="AJ683" t="str">
            <v>D&amp;B Cost</v>
          </cell>
          <cell r="AK683" t="str">
            <v>Sub Cont Rates</v>
          </cell>
          <cell r="AM683" t="str">
            <v>Total Sub Cont Costs</v>
          </cell>
          <cell r="AN683" t="str">
            <v>Total Direct Cost, $</v>
          </cell>
        </row>
        <row r="684">
          <cell r="B684">
            <v>10</v>
          </cell>
          <cell r="C684">
            <v>0</v>
          </cell>
          <cell r="D684">
            <v>0</v>
          </cell>
          <cell r="E684" t="str">
            <v>FY2005\Qtr1</v>
          </cell>
          <cell r="G684">
            <v>10</v>
          </cell>
          <cell r="H684">
            <v>0</v>
          </cell>
          <cell r="I684">
            <v>0</v>
          </cell>
          <cell r="J684">
            <v>0</v>
          </cell>
          <cell r="P684">
            <v>0</v>
          </cell>
          <cell r="Q684">
            <v>782.45</v>
          </cell>
          <cell r="R684">
            <v>312.31</v>
          </cell>
          <cell r="X684">
            <v>0</v>
          </cell>
          <cell r="Y684">
            <v>1.1615944042410997</v>
          </cell>
          <cell r="Z684">
            <v>1.1615944042410997</v>
          </cell>
          <cell r="AF684">
            <v>60.464100528801609</v>
          </cell>
          <cell r="AG684">
            <v>0</v>
          </cell>
          <cell r="AH684">
            <v>0.4310749885915488</v>
          </cell>
          <cell r="AI684">
            <v>0</v>
          </cell>
          <cell r="AJ684">
            <v>0</v>
          </cell>
          <cell r="AN684">
            <v>0</v>
          </cell>
        </row>
        <row r="685">
          <cell r="B685">
            <v>11</v>
          </cell>
          <cell r="C685">
            <v>0</v>
          </cell>
          <cell r="D685">
            <v>0</v>
          </cell>
          <cell r="E685" t="str">
            <v>FY2005\Qtr2</v>
          </cell>
          <cell r="G685">
            <v>11</v>
          </cell>
          <cell r="H685">
            <v>0</v>
          </cell>
          <cell r="I685">
            <v>0</v>
          </cell>
          <cell r="J685">
            <v>0</v>
          </cell>
          <cell r="P685">
            <v>0</v>
          </cell>
          <cell r="Q685">
            <v>797.08</v>
          </cell>
          <cell r="R685">
            <v>320.52999999999997</v>
          </cell>
          <cell r="X685">
            <v>0</v>
          </cell>
          <cell r="Y685">
            <v>1.1615944042410997</v>
          </cell>
          <cell r="Z685">
            <v>1.1615944042410997</v>
          </cell>
          <cell r="AF685">
            <v>60.464100528801609</v>
          </cell>
          <cell r="AG685">
            <v>0</v>
          </cell>
          <cell r="AH685">
            <v>0.47315172311585368</v>
          </cell>
          <cell r="AI685">
            <v>0</v>
          </cell>
          <cell r="AJ685">
            <v>0</v>
          </cell>
          <cell r="AN685">
            <v>0</v>
          </cell>
        </row>
        <row r="686">
          <cell r="B686">
            <v>12</v>
          </cell>
          <cell r="C686">
            <v>0</v>
          </cell>
          <cell r="D686">
            <v>0</v>
          </cell>
          <cell r="E686" t="str">
            <v>FY2005\Qtr3</v>
          </cell>
          <cell r="G686">
            <v>12</v>
          </cell>
          <cell r="H686">
            <v>0</v>
          </cell>
          <cell r="I686">
            <v>0</v>
          </cell>
          <cell r="J686">
            <v>0</v>
          </cell>
          <cell r="P686">
            <v>0</v>
          </cell>
          <cell r="Q686">
            <v>788.77</v>
          </cell>
          <cell r="R686">
            <v>320.52999999999997</v>
          </cell>
          <cell r="X686">
            <v>0</v>
          </cell>
          <cell r="Y686">
            <v>1.1615944042410997</v>
          </cell>
          <cell r="Z686">
            <v>1.1615944042410997</v>
          </cell>
          <cell r="AF686">
            <v>60.464100528801609</v>
          </cell>
          <cell r="AG686">
            <v>0</v>
          </cell>
          <cell r="AH686">
            <v>0.30062420686761043</v>
          </cell>
          <cell r="AI686">
            <v>0</v>
          </cell>
          <cell r="AJ686">
            <v>0</v>
          </cell>
          <cell r="AN686">
            <v>0</v>
          </cell>
        </row>
        <row r="687">
          <cell r="B687">
            <v>13</v>
          </cell>
          <cell r="C687">
            <v>0</v>
          </cell>
          <cell r="D687">
            <v>0</v>
          </cell>
          <cell r="E687" t="str">
            <v>FY2005\Qtr4</v>
          </cell>
          <cell r="G687">
            <v>13</v>
          </cell>
          <cell r="H687">
            <v>0</v>
          </cell>
          <cell r="I687">
            <v>0</v>
          </cell>
          <cell r="J687">
            <v>0</v>
          </cell>
          <cell r="P687">
            <v>0</v>
          </cell>
          <cell r="Q687">
            <v>782.4</v>
          </cell>
          <cell r="R687">
            <v>313.81</v>
          </cell>
          <cell r="X687">
            <v>0</v>
          </cell>
          <cell r="Y687">
            <v>1.1615944042410997</v>
          </cell>
          <cell r="Z687">
            <v>1.1615944042410997</v>
          </cell>
          <cell r="AF687">
            <v>60.464100528801609</v>
          </cell>
          <cell r="AG687">
            <v>0</v>
          </cell>
          <cell r="AH687">
            <v>0.28245700640122123</v>
          </cell>
          <cell r="AI687">
            <v>0</v>
          </cell>
          <cell r="AJ687">
            <v>0</v>
          </cell>
          <cell r="AN687">
            <v>0</v>
          </cell>
        </row>
        <row r="688">
          <cell r="B688">
            <v>14</v>
          </cell>
          <cell r="C688">
            <v>0</v>
          </cell>
          <cell r="D688">
            <v>0</v>
          </cell>
          <cell r="E688" t="str">
            <v>FY2006\Qtr1</v>
          </cell>
          <cell r="G688">
            <v>14</v>
          </cell>
          <cell r="H688">
            <v>0</v>
          </cell>
          <cell r="I688">
            <v>0</v>
          </cell>
          <cell r="J688">
            <v>0</v>
          </cell>
          <cell r="P688">
            <v>0</v>
          </cell>
          <cell r="Q688">
            <v>774.96</v>
          </cell>
          <cell r="R688">
            <v>316.19</v>
          </cell>
          <cell r="X688">
            <v>0</v>
          </cell>
          <cell r="Y688">
            <v>1.1598527097269065</v>
          </cell>
          <cell r="Z688">
            <v>1.1598527097269065</v>
          </cell>
          <cell r="AF688">
            <v>60.464100528801609</v>
          </cell>
          <cell r="AG688">
            <v>0</v>
          </cell>
          <cell r="AH688">
            <v>0.28227011301069649</v>
          </cell>
          <cell r="AI688">
            <v>0</v>
          </cell>
          <cell r="AJ688">
            <v>0</v>
          </cell>
          <cell r="AN688">
            <v>0</v>
          </cell>
        </row>
        <row r="689">
          <cell r="B689">
            <v>15</v>
          </cell>
          <cell r="C689">
            <v>0</v>
          </cell>
          <cell r="D689">
            <v>0</v>
          </cell>
          <cell r="E689" t="str">
            <v>FY2006\Qtr2</v>
          </cell>
          <cell r="G689">
            <v>15</v>
          </cell>
          <cell r="H689">
            <v>0</v>
          </cell>
          <cell r="I689">
            <v>0</v>
          </cell>
          <cell r="J689">
            <v>0</v>
          </cell>
          <cell r="P689">
            <v>0</v>
          </cell>
          <cell r="Q689">
            <v>787.9</v>
          </cell>
          <cell r="R689">
            <v>324.27</v>
          </cell>
          <cell r="X689">
            <v>0</v>
          </cell>
          <cell r="Y689">
            <v>1.1598527097269065</v>
          </cell>
          <cell r="Z689">
            <v>1.1598527097269065</v>
          </cell>
          <cell r="AF689">
            <v>60.464100528801609</v>
          </cell>
          <cell r="AG689">
            <v>0</v>
          </cell>
          <cell r="AH689">
            <v>0.30796606324076314</v>
          </cell>
          <cell r="AI689">
            <v>0</v>
          </cell>
          <cell r="AJ689">
            <v>0</v>
          </cell>
          <cell r="AN689">
            <v>0</v>
          </cell>
        </row>
        <row r="690">
          <cell r="B690">
            <v>16</v>
          </cell>
          <cell r="C690">
            <v>0</v>
          </cell>
          <cell r="D690">
            <v>0</v>
          </cell>
          <cell r="E690" t="str">
            <v>FY2006\Qtr3</v>
          </cell>
          <cell r="G690">
            <v>16</v>
          </cell>
          <cell r="H690">
            <v>0</v>
          </cell>
          <cell r="I690">
            <v>0</v>
          </cell>
          <cell r="J690">
            <v>0</v>
          </cell>
          <cell r="P690">
            <v>0</v>
          </cell>
          <cell r="Q690">
            <v>780.56</v>
          </cell>
          <cell r="R690">
            <v>317.55</v>
          </cell>
          <cell r="X690">
            <v>0</v>
          </cell>
          <cell r="Y690">
            <v>1.1598527097269065</v>
          </cell>
          <cell r="Z690">
            <v>1.1598527097269065</v>
          </cell>
          <cell r="AF690">
            <v>60.464100528801609</v>
          </cell>
          <cell r="AG690">
            <v>0</v>
          </cell>
          <cell r="AH690">
            <v>0.28615405959496787</v>
          </cell>
          <cell r="AI690">
            <v>0</v>
          </cell>
          <cell r="AJ690">
            <v>0</v>
          </cell>
          <cell r="AN690">
            <v>0</v>
          </cell>
        </row>
        <row r="691">
          <cell r="B691">
            <v>17</v>
          </cell>
          <cell r="C691">
            <v>0</v>
          </cell>
          <cell r="D691">
            <v>0</v>
          </cell>
          <cell r="E691" t="str">
            <v>FY2006\Qtr4</v>
          </cell>
          <cell r="G691">
            <v>17</v>
          </cell>
          <cell r="H691">
            <v>0</v>
          </cell>
          <cell r="I691">
            <v>0</v>
          </cell>
          <cell r="J691">
            <v>0</v>
          </cell>
          <cell r="P691">
            <v>0</v>
          </cell>
          <cell r="Q691">
            <v>775.1</v>
          </cell>
          <cell r="R691">
            <v>315.06</v>
          </cell>
          <cell r="X691">
            <v>0</v>
          </cell>
          <cell r="Y691">
            <v>1.1598527097269065</v>
          </cell>
          <cell r="Z691">
            <v>1.1598527097269065</v>
          </cell>
          <cell r="AF691">
            <v>60.464100528801609</v>
          </cell>
          <cell r="AG691">
            <v>0</v>
          </cell>
          <cell r="AH691">
            <v>0.27969073627831109</v>
          </cell>
          <cell r="AI691">
            <v>0</v>
          </cell>
          <cell r="AJ691">
            <v>0</v>
          </cell>
          <cell r="AN691">
            <v>0</v>
          </cell>
        </row>
        <row r="692">
          <cell r="B692">
            <v>18</v>
          </cell>
          <cell r="C692">
            <v>0</v>
          </cell>
          <cell r="D692">
            <v>0</v>
          </cell>
          <cell r="E692" t="str">
            <v>FY2007\Qtr1</v>
          </cell>
          <cell r="G692">
            <v>18</v>
          </cell>
          <cell r="H692">
            <v>0</v>
          </cell>
          <cell r="I692">
            <v>0</v>
          </cell>
          <cell r="J692">
            <v>0</v>
          </cell>
          <cell r="P692">
            <v>0</v>
          </cell>
          <cell r="Q692">
            <v>770.27</v>
          </cell>
          <cell r="R692">
            <v>315.13</v>
          </cell>
          <cell r="X692">
            <v>0</v>
          </cell>
          <cell r="Y692">
            <v>1.1543631952116367</v>
          </cell>
          <cell r="Z692">
            <v>1.1543631952116367</v>
          </cell>
          <cell r="AF692">
            <v>60.464100528801609</v>
          </cell>
          <cell r="AG692">
            <v>0</v>
          </cell>
          <cell r="AH692">
            <v>0.28158303657781941</v>
          </cell>
          <cell r="AI692">
            <v>0</v>
          </cell>
          <cell r="AJ692">
            <v>0</v>
          </cell>
          <cell r="AN692">
            <v>0</v>
          </cell>
        </row>
        <row r="693">
          <cell r="B693">
            <v>19</v>
          </cell>
          <cell r="C693">
            <v>0</v>
          </cell>
          <cell r="D693">
            <v>0</v>
          </cell>
          <cell r="E693" t="str">
            <v>FY2007\Qtr2</v>
          </cell>
          <cell r="G693">
            <v>19</v>
          </cell>
          <cell r="H693">
            <v>0</v>
          </cell>
          <cell r="I693">
            <v>0</v>
          </cell>
          <cell r="J693">
            <v>0</v>
          </cell>
          <cell r="P693">
            <v>0</v>
          </cell>
          <cell r="Q693">
            <v>781.18</v>
          </cell>
          <cell r="R693">
            <v>326.58999999999997</v>
          </cell>
          <cell r="X693">
            <v>0</v>
          </cell>
          <cell r="Y693">
            <v>1.1543631952116367</v>
          </cell>
          <cell r="Z693">
            <v>1.1543631952116367</v>
          </cell>
          <cell r="AF693">
            <v>60.464100528801609</v>
          </cell>
          <cell r="AG693">
            <v>0</v>
          </cell>
          <cell r="AH693">
            <v>0.30619244184533384</v>
          </cell>
          <cell r="AI693">
            <v>0</v>
          </cell>
          <cell r="AJ693">
            <v>0</v>
          </cell>
          <cell r="AN693">
            <v>0</v>
          </cell>
        </row>
        <row r="694">
          <cell r="B694">
            <v>20</v>
          </cell>
          <cell r="C694">
            <v>0</v>
          </cell>
          <cell r="D694">
            <v>0</v>
          </cell>
          <cell r="E694" t="str">
            <v>FY2007\Qtr3</v>
          </cell>
          <cell r="G694">
            <v>20</v>
          </cell>
          <cell r="H694">
            <v>0</v>
          </cell>
          <cell r="I694">
            <v>0</v>
          </cell>
          <cell r="J694">
            <v>0</v>
          </cell>
          <cell r="P694">
            <v>0</v>
          </cell>
          <cell r="Q694">
            <v>775.07</v>
          </cell>
          <cell r="R694">
            <v>320.08999999999997</v>
          </cell>
          <cell r="X694">
            <v>0</v>
          </cell>
          <cell r="Y694">
            <v>1.1543631952116367</v>
          </cell>
          <cell r="Z694">
            <v>1.1543631952116367</v>
          </cell>
          <cell r="AF694">
            <v>60.464100528801609</v>
          </cell>
          <cell r="AG694">
            <v>0</v>
          </cell>
          <cell r="AH694">
            <v>0.28720732312121133</v>
          </cell>
          <cell r="AI694">
            <v>0</v>
          </cell>
          <cell r="AJ694">
            <v>0</v>
          </cell>
          <cell r="AN694">
            <v>0</v>
          </cell>
        </row>
        <row r="695">
          <cell r="B695">
            <v>21</v>
          </cell>
          <cell r="C695">
            <v>1.7302764726881859</v>
          </cell>
          <cell r="D695">
            <v>1.7302764726881859</v>
          </cell>
          <cell r="E695" t="str">
            <v>FY2007\Qtr4</v>
          </cell>
          <cell r="G695">
            <v>21</v>
          </cell>
          <cell r="H695">
            <v>56943.654224999998</v>
          </cell>
          <cell r="I695">
            <v>34.06659153746795</v>
          </cell>
          <cell r="J695">
            <v>136.2663661498718</v>
          </cell>
          <cell r="P695">
            <v>170.33295768733976</v>
          </cell>
          <cell r="Q695">
            <v>769.48</v>
          </cell>
          <cell r="R695">
            <v>323.47000000000003</v>
          </cell>
          <cell r="X695">
            <v>70291.642314749872</v>
          </cell>
          <cell r="Y695">
            <v>1.1543631952116367</v>
          </cell>
          <cell r="Z695">
            <v>1.1543631952116367</v>
          </cell>
          <cell r="AF695">
            <v>60.464100528801609</v>
          </cell>
          <cell r="AG695">
            <v>11888.820112874901</v>
          </cell>
          <cell r="AH695">
            <v>0.28708734922752377</v>
          </cell>
          <cell r="AI695">
            <v>16347.802746783935</v>
          </cell>
          <cell r="AJ695">
            <v>0</v>
          </cell>
          <cell r="AN695">
            <v>98528.265174408705</v>
          </cell>
        </row>
        <row r="696">
          <cell r="B696">
            <v>22</v>
          </cell>
          <cell r="C696">
            <v>0</v>
          </cell>
          <cell r="D696">
            <v>0</v>
          </cell>
          <cell r="E696" t="str">
            <v>FY2008\Qtr1</v>
          </cell>
          <cell r="G696">
            <v>22</v>
          </cell>
          <cell r="H696">
            <v>0</v>
          </cell>
          <cell r="I696">
            <v>0</v>
          </cell>
          <cell r="J696">
            <v>0</v>
          </cell>
          <cell r="P696">
            <v>0</v>
          </cell>
          <cell r="Q696">
            <v>765.98</v>
          </cell>
          <cell r="R696">
            <v>316.47000000000003</v>
          </cell>
          <cell r="X696">
            <v>0</v>
          </cell>
          <cell r="Y696">
            <v>1.1611098835949789</v>
          </cell>
          <cell r="Z696">
            <v>1.1611098835949789</v>
          </cell>
          <cell r="AF696">
            <v>60.464100528801609</v>
          </cell>
          <cell r="AG696">
            <v>0</v>
          </cell>
          <cell r="AH696">
            <v>0.28152005198999536</v>
          </cell>
          <cell r="AI696">
            <v>0</v>
          </cell>
          <cell r="AJ696">
            <v>0</v>
          </cell>
          <cell r="AN696">
            <v>0</v>
          </cell>
        </row>
        <row r="697">
          <cell r="B697">
            <v>23</v>
          </cell>
          <cell r="C697">
            <v>0</v>
          </cell>
          <cell r="D697">
            <v>0</v>
          </cell>
          <cell r="E697" t="str">
            <v>FY2008\Qtr2</v>
          </cell>
          <cell r="G697">
            <v>23</v>
          </cell>
          <cell r="H697">
            <v>0</v>
          </cell>
          <cell r="I697">
            <v>0</v>
          </cell>
          <cell r="J697">
            <v>0</v>
          </cell>
          <cell r="P697">
            <v>0</v>
          </cell>
          <cell r="Q697">
            <v>774.84</v>
          </cell>
          <cell r="R697">
            <v>322.70999999999998</v>
          </cell>
          <cell r="X697">
            <v>0</v>
          </cell>
          <cell r="Y697">
            <v>1.1611098835949789</v>
          </cell>
          <cell r="Z697">
            <v>1.1611098835949789</v>
          </cell>
          <cell r="AF697">
            <v>60.464100528801609</v>
          </cell>
          <cell r="AG697">
            <v>0</v>
          </cell>
          <cell r="AH697">
            <v>0.30662059141648879</v>
          </cell>
          <cell r="AI697">
            <v>0</v>
          </cell>
          <cell r="AJ697">
            <v>0</v>
          </cell>
          <cell r="AN697">
            <v>0</v>
          </cell>
        </row>
        <row r="698">
          <cell r="B698">
            <v>24</v>
          </cell>
          <cell r="C698">
            <v>0</v>
          </cell>
          <cell r="D698">
            <v>0</v>
          </cell>
          <cell r="E698" t="str">
            <v>FY2008\Qtr3</v>
          </cell>
          <cell r="G698">
            <v>24</v>
          </cell>
          <cell r="H698">
            <v>0</v>
          </cell>
          <cell r="I698">
            <v>0</v>
          </cell>
          <cell r="J698">
            <v>0</v>
          </cell>
          <cell r="P698">
            <v>0</v>
          </cell>
          <cell r="Q698">
            <v>769.47</v>
          </cell>
          <cell r="R698">
            <v>316.99</v>
          </cell>
          <cell r="X698">
            <v>0</v>
          </cell>
          <cell r="Y698">
            <v>1.1611098835949789</v>
          </cell>
          <cell r="Z698">
            <v>1.1611098835949789</v>
          </cell>
          <cell r="AF698">
            <v>60.464100528801609</v>
          </cell>
          <cell r="AG698">
            <v>0</v>
          </cell>
          <cell r="AH698">
            <v>0.2904573412623197</v>
          </cell>
          <cell r="AI698">
            <v>0</v>
          </cell>
          <cell r="AJ698">
            <v>0</v>
          </cell>
          <cell r="AN698">
            <v>0</v>
          </cell>
        </row>
        <row r="699">
          <cell r="B699">
            <v>25</v>
          </cell>
          <cell r="C699">
            <v>0</v>
          </cell>
          <cell r="D699">
            <v>0</v>
          </cell>
          <cell r="E699" t="str">
            <v>FY2008\Qtr4</v>
          </cell>
          <cell r="G699">
            <v>25</v>
          </cell>
          <cell r="H699">
            <v>0</v>
          </cell>
          <cell r="I699">
            <v>0</v>
          </cell>
          <cell r="J699">
            <v>0</v>
          </cell>
          <cell r="P699">
            <v>0</v>
          </cell>
          <cell r="Q699">
            <v>766.09</v>
          </cell>
          <cell r="R699">
            <v>315.35000000000002</v>
          </cell>
          <cell r="X699">
            <v>0</v>
          </cell>
          <cell r="Y699">
            <v>1.1611098835949789</v>
          </cell>
          <cell r="Z699">
            <v>1.1611098835949789</v>
          </cell>
          <cell r="AF699">
            <v>60.464100528801609</v>
          </cell>
          <cell r="AG699">
            <v>0</v>
          </cell>
          <cell r="AH699">
            <v>0.27409491355430915</v>
          </cell>
          <cell r="AI699">
            <v>0</v>
          </cell>
          <cell r="AJ699">
            <v>0</v>
          </cell>
          <cell r="AN699">
            <v>0</v>
          </cell>
        </row>
        <row r="700">
          <cell r="B700">
            <v>26</v>
          </cell>
          <cell r="C700">
            <v>0</v>
          </cell>
          <cell r="D700">
            <v>0</v>
          </cell>
          <cell r="E700" t="str">
            <v>FY2009\Qtr1</v>
          </cell>
          <cell r="G700">
            <v>26</v>
          </cell>
          <cell r="H700">
            <v>0</v>
          </cell>
          <cell r="I700">
            <v>0</v>
          </cell>
          <cell r="J700">
            <v>0</v>
          </cell>
          <cell r="P700">
            <v>0</v>
          </cell>
          <cell r="Q700">
            <v>765.59</v>
          </cell>
          <cell r="R700">
            <v>321.27999999999997</v>
          </cell>
          <cell r="X700">
            <v>0</v>
          </cell>
          <cell r="Y700">
            <v>1.1614006455494514</v>
          </cell>
          <cell r="Z700">
            <v>1.1614006455494514</v>
          </cell>
          <cell r="AF700">
            <v>60.464100528801609</v>
          </cell>
          <cell r="AG700">
            <v>0</v>
          </cell>
          <cell r="AH700">
            <v>0.28524251562877034</v>
          </cell>
          <cell r="AI700">
            <v>0</v>
          </cell>
          <cell r="AJ700">
            <v>0</v>
          </cell>
          <cell r="AN700">
            <v>0</v>
          </cell>
        </row>
        <row r="701">
          <cell r="B701">
            <v>27</v>
          </cell>
          <cell r="C701">
            <v>0</v>
          </cell>
          <cell r="D701">
            <v>0</v>
          </cell>
          <cell r="E701" t="str">
            <v>FY2009\Qtr2</v>
          </cell>
          <cell r="G701">
            <v>27</v>
          </cell>
          <cell r="H701">
            <v>0</v>
          </cell>
          <cell r="I701">
            <v>0</v>
          </cell>
          <cell r="J701">
            <v>0</v>
          </cell>
          <cell r="P701">
            <v>0</v>
          </cell>
          <cell r="Q701">
            <v>775</v>
          </cell>
          <cell r="R701">
            <v>327.74</v>
          </cell>
          <cell r="X701">
            <v>0</v>
          </cell>
          <cell r="Y701">
            <v>1.1614006455494514</v>
          </cell>
          <cell r="Z701">
            <v>1.1614006455494514</v>
          </cell>
          <cell r="AF701">
            <v>60.464100528801609</v>
          </cell>
          <cell r="AG701">
            <v>0</v>
          </cell>
          <cell r="AH701">
            <v>0.30875178258243269</v>
          </cell>
          <cell r="AI701">
            <v>0</v>
          </cell>
          <cell r="AJ701">
            <v>0</v>
          </cell>
          <cell r="AN701">
            <v>0</v>
          </cell>
        </row>
        <row r="702">
          <cell r="B702">
            <v>28</v>
          </cell>
          <cell r="C702">
            <v>0</v>
          </cell>
          <cell r="D702">
            <v>0</v>
          </cell>
          <cell r="E702" t="str">
            <v>FY2009\Qtr3</v>
          </cell>
          <cell r="G702">
            <v>28</v>
          </cell>
          <cell r="H702">
            <v>0</v>
          </cell>
          <cell r="I702">
            <v>0</v>
          </cell>
          <cell r="J702">
            <v>0</v>
          </cell>
          <cell r="P702">
            <v>0</v>
          </cell>
          <cell r="Q702">
            <v>769.59</v>
          </cell>
          <cell r="R702">
            <v>318.63</v>
          </cell>
          <cell r="X702">
            <v>0</v>
          </cell>
          <cell r="Y702">
            <v>1.1614006455494514</v>
          </cell>
          <cell r="Z702">
            <v>1.1614006455494514</v>
          </cell>
          <cell r="AF702">
            <v>60.464100528801609</v>
          </cell>
          <cell r="AG702">
            <v>0</v>
          </cell>
          <cell r="AH702">
            <v>0.28511196525270721</v>
          </cell>
          <cell r="AI702">
            <v>0</v>
          </cell>
          <cell r="AJ702">
            <v>0</v>
          </cell>
          <cell r="AN702">
            <v>0</v>
          </cell>
        </row>
        <row r="703">
          <cell r="B703">
            <v>29</v>
          </cell>
          <cell r="C703">
            <v>0</v>
          </cell>
          <cell r="D703">
            <v>0</v>
          </cell>
          <cell r="E703" t="str">
            <v>FY2009\Qtr4</v>
          </cell>
          <cell r="G703">
            <v>29</v>
          </cell>
          <cell r="H703">
            <v>0</v>
          </cell>
          <cell r="I703">
            <v>0</v>
          </cell>
          <cell r="J703">
            <v>0</v>
          </cell>
          <cell r="P703">
            <v>0</v>
          </cell>
          <cell r="Q703">
            <v>765.82</v>
          </cell>
          <cell r="R703">
            <v>320.54000000000002</v>
          </cell>
          <cell r="X703">
            <v>0</v>
          </cell>
          <cell r="Y703">
            <v>1.1614006455494514</v>
          </cell>
          <cell r="Z703">
            <v>1.1614006455494514</v>
          </cell>
          <cell r="AF703">
            <v>60.464100528801609</v>
          </cell>
          <cell r="AG703">
            <v>0</v>
          </cell>
          <cell r="AH703">
            <v>0.2729890065795294</v>
          </cell>
          <cell r="AI703">
            <v>0</v>
          </cell>
          <cell r="AJ703">
            <v>0</v>
          </cell>
          <cell r="AN703">
            <v>0</v>
          </cell>
        </row>
        <row r="704">
          <cell r="B704">
            <v>30</v>
          </cell>
          <cell r="C704">
            <v>0</v>
          </cell>
          <cell r="D704">
            <v>0</v>
          </cell>
          <cell r="E704" t="str">
            <v>FY2010</v>
          </cell>
          <cell r="G704">
            <v>30</v>
          </cell>
          <cell r="H704">
            <v>0</v>
          </cell>
          <cell r="I704">
            <v>0</v>
          </cell>
          <cell r="J704">
            <v>0</v>
          </cell>
          <cell r="P704">
            <v>0</v>
          </cell>
          <cell r="Q704">
            <v>787.25</v>
          </cell>
          <cell r="R704">
            <v>321.83999999999997</v>
          </cell>
          <cell r="X704">
            <v>0</v>
          </cell>
          <cell r="Y704">
            <v>1.1597498009379676</v>
          </cell>
          <cell r="Z704">
            <v>1.1597498009379676</v>
          </cell>
          <cell r="AF704">
            <v>60.464100528801609</v>
          </cell>
          <cell r="AG704">
            <v>0</v>
          </cell>
          <cell r="AH704">
            <v>0.28401606965442605</v>
          </cell>
          <cell r="AI704">
            <v>0</v>
          </cell>
          <cell r="AJ704">
            <v>0</v>
          </cell>
          <cell r="AN704">
            <v>0</v>
          </cell>
        </row>
        <row r="705">
          <cell r="B705">
            <v>31</v>
          </cell>
          <cell r="C705">
            <v>0</v>
          </cell>
          <cell r="D705">
            <v>0</v>
          </cell>
          <cell r="E705" t="str">
            <v>FY2011</v>
          </cell>
          <cell r="G705">
            <v>31</v>
          </cell>
          <cell r="H705">
            <v>0</v>
          </cell>
          <cell r="I705">
            <v>0</v>
          </cell>
          <cell r="J705">
            <v>0</v>
          </cell>
          <cell r="P705">
            <v>0</v>
          </cell>
          <cell r="Q705">
            <v>787.25</v>
          </cell>
          <cell r="R705">
            <v>311.01</v>
          </cell>
          <cell r="X705">
            <v>0</v>
          </cell>
          <cell r="Y705">
            <v>1.1597498009378859</v>
          </cell>
          <cell r="Z705">
            <v>1.1597498009378859</v>
          </cell>
          <cell r="AF705">
            <v>60.464100528801609</v>
          </cell>
          <cell r="AG705">
            <v>0</v>
          </cell>
          <cell r="AH705">
            <v>0.28300818255764809</v>
          </cell>
          <cell r="AI705">
            <v>0</v>
          </cell>
          <cell r="AJ705">
            <v>0</v>
          </cell>
          <cell r="AN705">
            <v>0</v>
          </cell>
        </row>
        <row r="706">
          <cell r="B706">
            <v>32</v>
          </cell>
          <cell r="C706">
            <v>0</v>
          </cell>
          <cell r="D706">
            <v>0</v>
          </cell>
          <cell r="E706" t="str">
            <v>FY2012</v>
          </cell>
          <cell r="G706">
            <v>32</v>
          </cell>
          <cell r="H706">
            <v>0</v>
          </cell>
          <cell r="I706">
            <v>0</v>
          </cell>
          <cell r="J706">
            <v>0</v>
          </cell>
          <cell r="P706">
            <v>0</v>
          </cell>
          <cell r="Q706">
            <v>787.33</v>
          </cell>
          <cell r="R706">
            <v>323.66000000000003</v>
          </cell>
          <cell r="X706">
            <v>0</v>
          </cell>
          <cell r="Y706">
            <v>1.1577280163021437</v>
          </cell>
          <cell r="Z706">
            <v>1.1577280163021437</v>
          </cell>
          <cell r="AF706">
            <v>60.464100528801609</v>
          </cell>
          <cell r="AG706">
            <v>0</v>
          </cell>
          <cell r="AH706">
            <v>0.28409891642057367</v>
          </cell>
          <cell r="AI706">
            <v>0</v>
          </cell>
          <cell r="AJ706">
            <v>0</v>
          </cell>
          <cell r="AN706">
            <v>0</v>
          </cell>
        </row>
        <row r="707">
          <cell r="B707">
            <v>33</v>
          </cell>
          <cell r="C707">
            <v>0</v>
          </cell>
          <cell r="D707">
            <v>0</v>
          </cell>
          <cell r="E707" t="str">
            <v>FY2013</v>
          </cell>
          <cell r="G707">
            <v>33</v>
          </cell>
          <cell r="H707">
            <v>0</v>
          </cell>
          <cell r="I707">
            <v>0</v>
          </cell>
          <cell r="J707">
            <v>0</v>
          </cell>
          <cell r="P707">
            <v>0</v>
          </cell>
          <cell r="Q707">
            <v>0</v>
          </cell>
          <cell r="R707">
            <v>0</v>
          </cell>
          <cell r="X707">
            <v>0</v>
          </cell>
          <cell r="Y707">
            <v>0</v>
          </cell>
          <cell r="Z707">
            <v>0</v>
          </cell>
          <cell r="AF707">
            <v>60.464100528801609</v>
          </cell>
          <cell r="AG707">
            <v>0</v>
          </cell>
          <cell r="AH707">
            <v>0</v>
          </cell>
          <cell r="AI707">
            <v>0</v>
          </cell>
          <cell r="AJ707">
            <v>0</v>
          </cell>
          <cell r="AN707">
            <v>0</v>
          </cell>
        </row>
        <row r="708">
          <cell r="B708">
            <v>34</v>
          </cell>
          <cell r="C708">
            <v>0</v>
          </cell>
          <cell r="D708">
            <v>0</v>
          </cell>
          <cell r="E708" t="str">
            <v>FY2014</v>
          </cell>
          <cell r="G708">
            <v>34</v>
          </cell>
          <cell r="H708">
            <v>0</v>
          </cell>
          <cell r="I708">
            <v>0</v>
          </cell>
          <cell r="J708">
            <v>0</v>
          </cell>
          <cell r="P708">
            <v>0</v>
          </cell>
          <cell r="Q708">
            <v>0</v>
          </cell>
          <cell r="R708">
            <v>0</v>
          </cell>
          <cell r="X708">
            <v>0</v>
          </cell>
          <cell r="Y708">
            <v>0</v>
          </cell>
          <cell r="Z708">
            <v>0</v>
          </cell>
          <cell r="AF708">
            <v>60.464100528801609</v>
          </cell>
          <cell r="AG708">
            <v>0</v>
          </cell>
          <cell r="AH708">
            <v>0</v>
          </cell>
          <cell r="AI708">
            <v>0</v>
          </cell>
          <cell r="AJ708">
            <v>0</v>
          </cell>
          <cell r="AN708">
            <v>0</v>
          </cell>
        </row>
        <row r="709">
          <cell r="B709">
            <v>35</v>
          </cell>
          <cell r="C709">
            <v>0</v>
          </cell>
          <cell r="D709">
            <v>0</v>
          </cell>
          <cell r="E709" t="str">
            <v>FY2015</v>
          </cell>
          <cell r="G709">
            <v>35</v>
          </cell>
          <cell r="H709">
            <v>0</v>
          </cell>
          <cell r="I709">
            <v>0</v>
          </cell>
          <cell r="J709">
            <v>0</v>
          </cell>
          <cell r="P709">
            <v>0</v>
          </cell>
          <cell r="Q709">
            <v>0</v>
          </cell>
          <cell r="R709">
            <v>0</v>
          </cell>
          <cell r="X709">
            <v>0</v>
          </cell>
          <cell r="Y709">
            <v>0</v>
          </cell>
          <cell r="Z709">
            <v>0</v>
          </cell>
          <cell r="AF709">
            <v>60.464100528801609</v>
          </cell>
          <cell r="AG709">
            <v>0</v>
          </cell>
          <cell r="AH709">
            <v>0</v>
          </cell>
          <cell r="AI709">
            <v>0</v>
          </cell>
          <cell r="AJ709">
            <v>0</v>
          </cell>
          <cell r="AN709">
            <v>0</v>
          </cell>
        </row>
        <row r="710">
          <cell r="B710">
            <v>36</v>
          </cell>
          <cell r="C710">
            <v>0</v>
          </cell>
          <cell r="D710">
            <v>0</v>
          </cell>
          <cell r="E710" t="str">
            <v>FY2016</v>
          </cell>
          <cell r="G710">
            <v>36</v>
          </cell>
          <cell r="H710">
            <v>0</v>
          </cell>
          <cell r="I710">
            <v>0</v>
          </cell>
          <cell r="J710">
            <v>0</v>
          </cell>
          <cell r="P710">
            <v>0</v>
          </cell>
          <cell r="Q710">
            <v>0</v>
          </cell>
          <cell r="R710">
            <v>0</v>
          </cell>
          <cell r="X710">
            <v>0</v>
          </cell>
          <cell r="Y710">
            <v>0</v>
          </cell>
          <cell r="Z710">
            <v>0</v>
          </cell>
          <cell r="AF710">
            <v>60.464100528801609</v>
          </cell>
          <cell r="AG710">
            <v>0</v>
          </cell>
          <cell r="AH710">
            <v>0</v>
          </cell>
          <cell r="AI710">
            <v>0</v>
          </cell>
          <cell r="AJ710">
            <v>0</v>
          </cell>
          <cell r="AN710">
            <v>0</v>
          </cell>
        </row>
        <row r="711">
          <cell r="B711">
            <v>37</v>
          </cell>
          <cell r="C711">
            <v>0</v>
          </cell>
          <cell r="D711">
            <v>0</v>
          </cell>
          <cell r="E711" t="str">
            <v>FY2017</v>
          </cell>
          <cell r="G711">
            <v>37</v>
          </cell>
          <cell r="H711">
            <v>0</v>
          </cell>
          <cell r="I711">
            <v>0</v>
          </cell>
          <cell r="J711">
            <v>0</v>
          </cell>
          <cell r="P711">
            <v>0</v>
          </cell>
          <cell r="Q711">
            <v>0</v>
          </cell>
          <cell r="R711">
            <v>0</v>
          </cell>
          <cell r="X711">
            <v>0</v>
          </cell>
          <cell r="Y711">
            <v>0</v>
          </cell>
          <cell r="Z711">
            <v>0</v>
          </cell>
          <cell r="AF711">
            <v>60.464100528801609</v>
          </cell>
          <cell r="AG711">
            <v>0</v>
          </cell>
          <cell r="AH711">
            <v>0</v>
          </cell>
          <cell r="AI711">
            <v>0</v>
          </cell>
          <cell r="AJ711">
            <v>0</v>
          </cell>
          <cell r="AN711">
            <v>0</v>
          </cell>
        </row>
        <row r="712">
          <cell r="B712">
            <v>38</v>
          </cell>
          <cell r="C712">
            <v>0</v>
          </cell>
          <cell r="D712">
            <v>0</v>
          </cell>
          <cell r="E712" t="str">
            <v>FY2018</v>
          </cell>
          <cell r="G712">
            <v>38</v>
          </cell>
          <cell r="H712">
            <v>0</v>
          </cell>
          <cell r="I712">
            <v>0</v>
          </cell>
          <cell r="J712">
            <v>0</v>
          </cell>
          <cell r="P712">
            <v>0</v>
          </cell>
          <cell r="Q712">
            <v>0</v>
          </cell>
          <cell r="R712">
            <v>0</v>
          </cell>
          <cell r="X712">
            <v>0</v>
          </cell>
          <cell r="Y712">
            <v>0</v>
          </cell>
          <cell r="Z712">
            <v>0</v>
          </cell>
          <cell r="AF712">
            <v>60.464100528801609</v>
          </cell>
          <cell r="AG712">
            <v>0</v>
          </cell>
          <cell r="AH712">
            <v>0</v>
          </cell>
          <cell r="AI712">
            <v>0</v>
          </cell>
          <cell r="AJ712">
            <v>0</v>
          </cell>
          <cell r="AN712">
            <v>0</v>
          </cell>
        </row>
        <row r="713">
          <cell r="B713">
            <v>39</v>
          </cell>
          <cell r="C713">
            <v>0</v>
          </cell>
          <cell r="D713">
            <v>0</v>
          </cell>
          <cell r="E713" t="str">
            <v>FY2019</v>
          </cell>
          <cell r="G713">
            <v>39</v>
          </cell>
          <cell r="H713">
            <v>0</v>
          </cell>
          <cell r="I713">
            <v>0</v>
          </cell>
          <cell r="J713">
            <v>0</v>
          </cell>
          <cell r="P713">
            <v>0</v>
          </cell>
          <cell r="Q713">
            <v>0</v>
          </cell>
          <cell r="R713">
            <v>0</v>
          </cell>
          <cell r="X713">
            <v>0</v>
          </cell>
          <cell r="Y713">
            <v>0</v>
          </cell>
          <cell r="Z713">
            <v>0</v>
          </cell>
          <cell r="AF713">
            <v>60.464100528801609</v>
          </cell>
          <cell r="AG713">
            <v>0</v>
          </cell>
          <cell r="AH713">
            <v>0</v>
          </cell>
          <cell r="AI713">
            <v>0</v>
          </cell>
          <cell r="AJ713">
            <v>0</v>
          </cell>
          <cell r="AN713">
            <v>0</v>
          </cell>
        </row>
        <row r="714">
          <cell r="B714">
            <v>40</v>
          </cell>
          <cell r="C714">
            <v>0</v>
          </cell>
          <cell r="D714">
            <v>0</v>
          </cell>
          <cell r="E714" t="str">
            <v>FY2020</v>
          </cell>
          <cell r="G714">
            <v>40</v>
          </cell>
          <cell r="H714">
            <v>0</v>
          </cell>
          <cell r="I714">
            <v>0</v>
          </cell>
          <cell r="J714">
            <v>0</v>
          </cell>
          <cell r="P714">
            <v>0</v>
          </cell>
          <cell r="Q714">
            <v>0</v>
          </cell>
          <cell r="R714">
            <v>0</v>
          </cell>
          <cell r="X714">
            <v>0</v>
          </cell>
          <cell r="Y714">
            <v>0</v>
          </cell>
          <cell r="Z714">
            <v>0</v>
          </cell>
          <cell r="AF714">
            <v>60.464100528801609</v>
          </cell>
          <cell r="AG714">
            <v>0</v>
          </cell>
          <cell r="AH714">
            <v>0</v>
          </cell>
          <cell r="AI714">
            <v>0</v>
          </cell>
          <cell r="AJ714">
            <v>0</v>
          </cell>
          <cell r="AN714">
            <v>0</v>
          </cell>
        </row>
        <row r="715">
          <cell r="B715">
            <v>41</v>
          </cell>
          <cell r="C715">
            <v>0</v>
          </cell>
          <cell r="D715">
            <v>0</v>
          </cell>
          <cell r="E715" t="str">
            <v>FY2021</v>
          </cell>
          <cell r="G715">
            <v>41</v>
          </cell>
          <cell r="H715">
            <v>0</v>
          </cell>
          <cell r="I715">
            <v>0</v>
          </cell>
          <cell r="J715">
            <v>0</v>
          </cell>
          <cell r="P715">
            <v>0</v>
          </cell>
          <cell r="Q715">
            <v>0</v>
          </cell>
          <cell r="R715">
            <v>0</v>
          </cell>
          <cell r="X715">
            <v>0</v>
          </cell>
          <cell r="Y715">
            <v>0</v>
          </cell>
          <cell r="Z715">
            <v>0</v>
          </cell>
          <cell r="AF715">
            <v>60.464100528801609</v>
          </cell>
          <cell r="AG715">
            <v>0</v>
          </cell>
          <cell r="AH715">
            <v>0</v>
          </cell>
          <cell r="AI715">
            <v>0</v>
          </cell>
          <cell r="AJ715">
            <v>0</v>
          </cell>
          <cell r="AN715">
            <v>0</v>
          </cell>
        </row>
        <row r="716">
          <cell r="B716">
            <v>42</v>
          </cell>
          <cell r="C716">
            <v>0</v>
          </cell>
          <cell r="D716">
            <v>0</v>
          </cell>
          <cell r="E716" t="str">
            <v>FY2022</v>
          </cell>
          <cell r="G716">
            <v>42</v>
          </cell>
          <cell r="H716">
            <v>0</v>
          </cell>
          <cell r="I716">
            <v>0</v>
          </cell>
          <cell r="J716">
            <v>0</v>
          </cell>
          <cell r="P716">
            <v>0</v>
          </cell>
          <cell r="Q716">
            <v>0</v>
          </cell>
          <cell r="R716">
            <v>0</v>
          </cell>
          <cell r="X716">
            <v>0</v>
          </cell>
          <cell r="Y716">
            <v>0</v>
          </cell>
          <cell r="Z716">
            <v>0</v>
          </cell>
          <cell r="AF716">
            <v>60.464100528801609</v>
          </cell>
          <cell r="AG716">
            <v>0</v>
          </cell>
          <cell r="AH716">
            <v>0</v>
          </cell>
          <cell r="AI716">
            <v>0</v>
          </cell>
          <cell r="AJ716">
            <v>0</v>
          </cell>
          <cell r="AN716">
            <v>0</v>
          </cell>
        </row>
        <row r="717">
          <cell r="B717">
            <v>43</v>
          </cell>
          <cell r="C717">
            <v>0</v>
          </cell>
          <cell r="D717">
            <v>0</v>
          </cell>
          <cell r="E717" t="str">
            <v>FY2023</v>
          </cell>
          <cell r="G717">
            <v>43</v>
          </cell>
          <cell r="H717">
            <v>0</v>
          </cell>
          <cell r="I717">
            <v>0</v>
          </cell>
          <cell r="J717">
            <v>0</v>
          </cell>
          <cell r="P717">
            <v>0</v>
          </cell>
          <cell r="Q717">
            <v>0</v>
          </cell>
          <cell r="R717">
            <v>0</v>
          </cell>
          <cell r="X717">
            <v>0</v>
          </cell>
          <cell r="Y717">
            <v>0</v>
          </cell>
          <cell r="Z717">
            <v>0</v>
          </cell>
          <cell r="AF717">
            <v>60.464100528801609</v>
          </cell>
          <cell r="AG717">
            <v>0</v>
          </cell>
          <cell r="AH717">
            <v>0</v>
          </cell>
          <cell r="AI717">
            <v>0</v>
          </cell>
          <cell r="AJ717">
            <v>0</v>
          </cell>
          <cell r="AN717">
            <v>0</v>
          </cell>
        </row>
        <row r="718">
          <cell r="B718">
            <v>44</v>
          </cell>
          <cell r="C718">
            <v>0</v>
          </cell>
          <cell r="D718">
            <v>0</v>
          </cell>
          <cell r="E718" t="str">
            <v>FY2024</v>
          </cell>
          <cell r="G718">
            <v>44</v>
          </cell>
          <cell r="H718">
            <v>0</v>
          </cell>
          <cell r="I718">
            <v>0</v>
          </cell>
          <cell r="J718">
            <v>0</v>
          </cell>
          <cell r="P718">
            <v>0</v>
          </cell>
          <cell r="Q718">
            <v>0</v>
          </cell>
          <cell r="R718">
            <v>0</v>
          </cell>
          <cell r="X718">
            <v>0</v>
          </cell>
          <cell r="Y718">
            <v>0</v>
          </cell>
          <cell r="Z718">
            <v>0</v>
          </cell>
          <cell r="AF718">
            <v>60.464100528801609</v>
          </cell>
          <cell r="AG718">
            <v>0</v>
          </cell>
          <cell r="AH718">
            <v>0</v>
          </cell>
          <cell r="AI718">
            <v>0</v>
          </cell>
          <cell r="AJ718">
            <v>0</v>
          </cell>
          <cell r="AN718">
            <v>0</v>
          </cell>
        </row>
        <row r="719">
          <cell r="B719">
            <v>45</v>
          </cell>
          <cell r="C719">
            <v>0</v>
          </cell>
          <cell r="D719">
            <v>0</v>
          </cell>
          <cell r="E719" t="str">
            <v>FY2025</v>
          </cell>
          <cell r="G719">
            <v>45</v>
          </cell>
          <cell r="H719">
            <v>0</v>
          </cell>
          <cell r="I719">
            <v>0</v>
          </cell>
          <cell r="J719">
            <v>0</v>
          </cell>
          <cell r="P719">
            <v>0</v>
          </cell>
          <cell r="Q719">
            <v>0</v>
          </cell>
          <cell r="R719">
            <v>0</v>
          </cell>
          <cell r="X719">
            <v>0</v>
          </cell>
          <cell r="Y719">
            <v>0</v>
          </cell>
          <cell r="Z719">
            <v>0</v>
          </cell>
          <cell r="AF719">
            <v>60.464100528801609</v>
          </cell>
          <cell r="AG719">
            <v>0</v>
          </cell>
          <cell r="AH719">
            <v>0</v>
          </cell>
          <cell r="AI719">
            <v>0</v>
          </cell>
          <cell r="AJ719">
            <v>0</v>
          </cell>
          <cell r="AN719">
            <v>0</v>
          </cell>
        </row>
        <row r="720">
          <cell r="B720">
            <v>46</v>
          </cell>
          <cell r="C720">
            <v>0</v>
          </cell>
          <cell r="D720">
            <v>0</v>
          </cell>
          <cell r="E720" t="str">
            <v>FY2026</v>
          </cell>
          <cell r="G720">
            <v>46</v>
          </cell>
          <cell r="H720">
            <v>0</v>
          </cell>
          <cell r="I720">
            <v>0</v>
          </cell>
          <cell r="J720">
            <v>0</v>
          </cell>
          <cell r="P720">
            <v>0</v>
          </cell>
          <cell r="Q720">
            <v>0</v>
          </cell>
          <cell r="R720">
            <v>0</v>
          </cell>
          <cell r="X720">
            <v>0</v>
          </cell>
          <cell r="Y720">
            <v>0</v>
          </cell>
          <cell r="Z720">
            <v>0</v>
          </cell>
          <cell r="AF720">
            <v>60.464100528801609</v>
          </cell>
          <cell r="AG720">
            <v>0</v>
          </cell>
          <cell r="AH720">
            <v>0</v>
          </cell>
          <cell r="AI720">
            <v>0</v>
          </cell>
          <cell r="AJ720">
            <v>0</v>
          </cell>
          <cell r="AN720">
            <v>0</v>
          </cell>
        </row>
        <row r="721">
          <cell r="B721">
            <v>47</v>
          </cell>
          <cell r="C721">
            <v>0</v>
          </cell>
          <cell r="D721">
            <v>0</v>
          </cell>
          <cell r="E721" t="str">
            <v>FY2027</v>
          </cell>
          <cell r="G721">
            <v>47</v>
          </cell>
          <cell r="H721">
            <v>0</v>
          </cell>
          <cell r="I721">
            <v>0</v>
          </cell>
          <cell r="J721">
            <v>0</v>
          </cell>
          <cell r="P721">
            <v>0</v>
          </cell>
          <cell r="Q721">
            <v>0</v>
          </cell>
          <cell r="R721">
            <v>0</v>
          </cell>
          <cell r="X721">
            <v>0</v>
          </cell>
          <cell r="Y721">
            <v>0</v>
          </cell>
          <cell r="Z721">
            <v>0</v>
          </cell>
          <cell r="AF721">
            <v>60.464100528801609</v>
          </cell>
          <cell r="AG721">
            <v>0</v>
          </cell>
          <cell r="AH721">
            <v>0</v>
          </cell>
          <cell r="AI721">
            <v>0</v>
          </cell>
          <cell r="AJ721">
            <v>0</v>
          </cell>
          <cell r="AN721">
            <v>0</v>
          </cell>
        </row>
        <row r="722">
          <cell r="B722">
            <v>48</v>
          </cell>
          <cell r="C722">
            <v>0</v>
          </cell>
          <cell r="D722">
            <v>0</v>
          </cell>
          <cell r="E722" t="str">
            <v>FY2028</v>
          </cell>
          <cell r="G722">
            <v>48</v>
          </cell>
          <cell r="H722">
            <v>0</v>
          </cell>
          <cell r="I722">
            <v>0</v>
          </cell>
          <cell r="J722">
            <v>0</v>
          </cell>
          <cell r="P722">
            <v>0</v>
          </cell>
          <cell r="Q722">
            <v>0</v>
          </cell>
          <cell r="R722">
            <v>0</v>
          </cell>
          <cell r="X722">
            <v>0</v>
          </cell>
          <cell r="Y722">
            <v>0</v>
          </cell>
          <cell r="Z722">
            <v>0</v>
          </cell>
          <cell r="AF722">
            <v>60.464100528801609</v>
          </cell>
          <cell r="AG722">
            <v>0</v>
          </cell>
          <cell r="AH722">
            <v>0</v>
          </cell>
          <cell r="AI722">
            <v>0</v>
          </cell>
          <cell r="AJ722">
            <v>0</v>
          </cell>
          <cell r="AN722">
            <v>0</v>
          </cell>
        </row>
        <row r="723">
          <cell r="B723">
            <v>49</v>
          </cell>
          <cell r="C723">
            <v>0</v>
          </cell>
          <cell r="D723">
            <v>0</v>
          </cell>
          <cell r="E723" t="str">
            <v>FY2029</v>
          </cell>
          <cell r="G723">
            <v>49</v>
          </cell>
          <cell r="H723">
            <v>0</v>
          </cell>
          <cell r="I723">
            <v>0</v>
          </cell>
          <cell r="J723">
            <v>0</v>
          </cell>
          <cell r="P723">
            <v>0</v>
          </cell>
          <cell r="Q723">
            <v>0</v>
          </cell>
          <cell r="R723">
            <v>0</v>
          </cell>
          <cell r="X723">
            <v>0</v>
          </cell>
          <cell r="Y723">
            <v>0</v>
          </cell>
          <cell r="Z723">
            <v>0</v>
          </cell>
          <cell r="AF723">
            <v>60.464100528801609</v>
          </cell>
          <cell r="AG723">
            <v>0</v>
          </cell>
          <cell r="AH723">
            <v>0</v>
          </cell>
          <cell r="AI723">
            <v>0</v>
          </cell>
          <cell r="AJ723">
            <v>0</v>
          </cell>
          <cell r="AN723">
            <v>0</v>
          </cell>
        </row>
        <row r="724">
          <cell r="B724">
            <v>50</v>
          </cell>
          <cell r="C724">
            <v>0</v>
          </cell>
          <cell r="D724">
            <v>0</v>
          </cell>
          <cell r="E724" t="str">
            <v>FY2030</v>
          </cell>
          <cell r="G724">
            <v>50</v>
          </cell>
          <cell r="H724">
            <v>0</v>
          </cell>
          <cell r="I724">
            <v>0</v>
          </cell>
          <cell r="J724">
            <v>0</v>
          </cell>
          <cell r="P724">
            <v>0</v>
          </cell>
          <cell r="Q724">
            <v>0</v>
          </cell>
          <cell r="R724">
            <v>0</v>
          </cell>
          <cell r="X724">
            <v>0</v>
          </cell>
          <cell r="Y724">
            <v>0</v>
          </cell>
          <cell r="Z724">
            <v>0</v>
          </cell>
          <cell r="AF724">
            <v>60.464100528801609</v>
          </cell>
          <cell r="AG724">
            <v>0</v>
          </cell>
          <cell r="AH724">
            <v>0</v>
          </cell>
          <cell r="AI724">
            <v>0</v>
          </cell>
          <cell r="AJ724">
            <v>0</v>
          </cell>
          <cell r="AN724">
            <v>0</v>
          </cell>
        </row>
        <row r="725">
          <cell r="B725">
            <v>51</v>
          </cell>
          <cell r="C725">
            <v>0</v>
          </cell>
          <cell r="D725">
            <v>0</v>
          </cell>
          <cell r="E725" t="str">
            <v>FY2031</v>
          </cell>
          <cell r="G725">
            <v>51</v>
          </cell>
          <cell r="H725">
            <v>0</v>
          </cell>
          <cell r="I725">
            <v>0</v>
          </cell>
          <cell r="J725">
            <v>0</v>
          </cell>
          <cell r="P725">
            <v>0</v>
          </cell>
          <cell r="Q725">
            <v>0</v>
          </cell>
          <cell r="R725">
            <v>0</v>
          </cell>
          <cell r="X725">
            <v>0</v>
          </cell>
          <cell r="Y725">
            <v>0</v>
          </cell>
          <cell r="Z725">
            <v>0</v>
          </cell>
          <cell r="AF725">
            <v>60.464100528801609</v>
          </cell>
          <cell r="AG725">
            <v>0</v>
          </cell>
          <cell r="AH725">
            <v>0</v>
          </cell>
          <cell r="AI725">
            <v>0</v>
          </cell>
          <cell r="AJ725">
            <v>0</v>
          </cell>
          <cell r="AN725">
            <v>0</v>
          </cell>
        </row>
        <row r="726">
          <cell r="H726">
            <v>56943.654224999998</v>
          </cell>
          <cell r="I726">
            <v>34.06659153746795</v>
          </cell>
          <cell r="J726">
            <v>136.2663661498718</v>
          </cell>
          <cell r="K726">
            <v>0</v>
          </cell>
          <cell r="L726">
            <v>0</v>
          </cell>
          <cell r="M726">
            <v>0</v>
          </cell>
          <cell r="N726">
            <v>0</v>
          </cell>
          <cell r="O726">
            <v>0</v>
          </cell>
          <cell r="P726">
            <v>170.33295768733976</v>
          </cell>
          <cell r="X726">
            <v>70291.642314749872</v>
          </cell>
          <cell r="AG726">
            <v>11888.820112874901</v>
          </cell>
          <cell r="AI726">
            <v>16347.802746783935</v>
          </cell>
          <cell r="AJ726">
            <v>0</v>
          </cell>
          <cell r="AM726">
            <v>0</v>
          </cell>
          <cell r="AN726">
            <v>98528.265174408705</v>
          </cell>
        </row>
        <row r="727">
          <cell r="C727">
            <v>0</v>
          </cell>
          <cell r="D727">
            <v>0</v>
          </cell>
          <cell r="G727">
            <v>2005</v>
          </cell>
          <cell r="H727">
            <v>0</v>
          </cell>
          <cell r="I727">
            <v>0</v>
          </cell>
          <cell r="J727">
            <v>0</v>
          </cell>
          <cell r="K727">
            <v>0</v>
          </cell>
          <cell r="L727">
            <v>0</v>
          </cell>
          <cell r="M727">
            <v>0</v>
          </cell>
          <cell r="N727">
            <v>0</v>
          </cell>
          <cell r="O727">
            <v>0</v>
          </cell>
          <cell r="P727">
            <v>0</v>
          </cell>
          <cell r="X727">
            <v>0</v>
          </cell>
          <cell r="AG727">
            <v>0</v>
          </cell>
          <cell r="AI727">
            <v>0</v>
          </cell>
          <cell r="AJ727">
            <v>0</v>
          </cell>
          <cell r="AM727">
            <v>0</v>
          </cell>
          <cell r="AN727">
            <v>0</v>
          </cell>
        </row>
        <row r="728">
          <cell r="C728">
            <v>0</v>
          </cell>
          <cell r="D728">
            <v>0</v>
          </cell>
          <cell r="G728">
            <v>2006</v>
          </cell>
          <cell r="H728">
            <v>0</v>
          </cell>
          <cell r="I728">
            <v>0</v>
          </cell>
          <cell r="J728">
            <v>0</v>
          </cell>
          <cell r="K728">
            <v>0</v>
          </cell>
          <cell r="L728">
            <v>0</v>
          </cell>
          <cell r="M728">
            <v>0</v>
          </cell>
          <cell r="N728">
            <v>0</v>
          </cell>
          <cell r="O728">
            <v>0</v>
          </cell>
          <cell r="P728">
            <v>0</v>
          </cell>
          <cell r="X728">
            <v>0</v>
          </cell>
          <cell r="AG728">
            <v>0</v>
          </cell>
          <cell r="AI728">
            <v>0</v>
          </cell>
          <cell r="AJ728">
            <v>0</v>
          </cell>
          <cell r="AM728">
            <v>0</v>
          </cell>
          <cell r="AN728">
            <v>0</v>
          </cell>
        </row>
        <row r="729">
          <cell r="C729">
            <v>1.7302764726881859</v>
          </cell>
          <cell r="D729">
            <v>1.7302764726881859</v>
          </cell>
          <cell r="G729">
            <v>2007</v>
          </cell>
          <cell r="H729">
            <v>56943.654224999998</v>
          </cell>
          <cell r="I729">
            <v>34.06659153746795</v>
          </cell>
          <cell r="J729">
            <v>136.2663661498718</v>
          </cell>
          <cell r="K729">
            <v>0</v>
          </cell>
          <cell r="L729">
            <v>0</v>
          </cell>
          <cell r="M729">
            <v>0</v>
          </cell>
          <cell r="N729">
            <v>0</v>
          </cell>
          <cell r="O729">
            <v>0</v>
          </cell>
          <cell r="P729">
            <v>170.33295768733976</v>
          </cell>
          <cell r="X729">
            <v>70291.642314749872</v>
          </cell>
          <cell r="AG729">
            <v>11888.820112874901</v>
          </cell>
          <cell r="AI729">
            <v>16347.802746783935</v>
          </cell>
          <cell r="AJ729">
            <v>0</v>
          </cell>
          <cell r="AM729">
            <v>0</v>
          </cell>
          <cell r="AN729">
            <v>98528.265174408705</v>
          </cell>
        </row>
        <row r="730">
          <cell r="C730">
            <v>0</v>
          </cell>
          <cell r="D730">
            <v>0</v>
          </cell>
          <cell r="G730">
            <v>2008</v>
          </cell>
          <cell r="H730">
            <v>0</v>
          </cell>
          <cell r="I730">
            <v>0</v>
          </cell>
          <cell r="J730">
            <v>0</v>
          </cell>
          <cell r="K730">
            <v>0</v>
          </cell>
          <cell r="L730">
            <v>0</v>
          </cell>
          <cell r="M730">
            <v>0</v>
          </cell>
          <cell r="N730">
            <v>0</v>
          </cell>
          <cell r="O730">
            <v>0</v>
          </cell>
          <cell r="P730">
            <v>0</v>
          </cell>
          <cell r="X730">
            <v>0</v>
          </cell>
          <cell r="AG730">
            <v>0</v>
          </cell>
          <cell r="AI730">
            <v>0</v>
          </cell>
          <cell r="AJ730">
            <v>0</v>
          </cell>
          <cell r="AM730">
            <v>0</v>
          </cell>
          <cell r="AN730">
            <v>0</v>
          </cell>
        </row>
        <row r="731">
          <cell r="C731">
            <v>0</v>
          </cell>
          <cell r="D731">
            <v>0</v>
          </cell>
          <cell r="G731">
            <v>2009</v>
          </cell>
          <cell r="H731">
            <v>0</v>
          </cell>
          <cell r="I731">
            <v>0</v>
          </cell>
          <cell r="J731">
            <v>0</v>
          </cell>
          <cell r="K731">
            <v>0</v>
          </cell>
          <cell r="L731">
            <v>0</v>
          </cell>
          <cell r="M731">
            <v>0</v>
          </cell>
          <cell r="N731">
            <v>0</v>
          </cell>
          <cell r="O731">
            <v>0</v>
          </cell>
          <cell r="P731">
            <v>0</v>
          </cell>
          <cell r="X731">
            <v>0</v>
          </cell>
          <cell r="AG731">
            <v>0</v>
          </cell>
          <cell r="AI731">
            <v>0</v>
          </cell>
          <cell r="AJ731">
            <v>0</v>
          </cell>
          <cell r="AM731">
            <v>0</v>
          </cell>
          <cell r="AN731">
            <v>0</v>
          </cell>
        </row>
        <row r="732">
          <cell r="C732">
            <v>0</v>
          </cell>
          <cell r="D732">
            <v>0</v>
          </cell>
          <cell r="G732">
            <v>2010</v>
          </cell>
          <cell r="H732">
            <v>0</v>
          </cell>
          <cell r="I732">
            <v>0</v>
          </cell>
          <cell r="J732">
            <v>0</v>
          </cell>
          <cell r="K732">
            <v>0</v>
          </cell>
          <cell r="L732">
            <v>0</v>
          </cell>
          <cell r="M732">
            <v>0</v>
          </cell>
          <cell r="N732">
            <v>0</v>
          </cell>
          <cell r="O732">
            <v>0</v>
          </cell>
          <cell r="P732">
            <v>0</v>
          </cell>
          <cell r="X732">
            <v>0</v>
          </cell>
          <cell r="AG732">
            <v>0</v>
          </cell>
          <cell r="AI732">
            <v>0</v>
          </cell>
          <cell r="AJ732">
            <v>0</v>
          </cell>
          <cell r="AM732">
            <v>0</v>
          </cell>
          <cell r="AN732">
            <v>0</v>
          </cell>
        </row>
        <row r="733">
          <cell r="C733">
            <v>0</v>
          </cell>
          <cell r="D733">
            <v>1.7302764726881859</v>
          </cell>
          <cell r="G733">
            <v>2011</v>
          </cell>
          <cell r="H733">
            <v>0</v>
          </cell>
          <cell r="I733">
            <v>0</v>
          </cell>
          <cell r="J733">
            <v>0</v>
          </cell>
          <cell r="K733">
            <v>0</v>
          </cell>
          <cell r="L733">
            <v>0</v>
          </cell>
          <cell r="M733">
            <v>0</v>
          </cell>
          <cell r="N733">
            <v>0</v>
          </cell>
          <cell r="O733">
            <v>0</v>
          </cell>
          <cell r="P733">
            <v>0</v>
          </cell>
          <cell r="X733">
            <v>0</v>
          </cell>
          <cell r="AG733">
            <v>0</v>
          </cell>
          <cell r="AI733">
            <v>0</v>
          </cell>
          <cell r="AJ733">
            <v>0</v>
          </cell>
          <cell r="AM733">
            <v>0</v>
          </cell>
          <cell r="AN733">
            <v>0</v>
          </cell>
        </row>
        <row r="734">
          <cell r="C734">
            <v>0</v>
          </cell>
          <cell r="D734">
            <v>0</v>
          </cell>
          <cell r="G734">
            <v>2012</v>
          </cell>
          <cell r="H734">
            <v>0</v>
          </cell>
          <cell r="I734">
            <v>0</v>
          </cell>
          <cell r="J734">
            <v>0</v>
          </cell>
          <cell r="K734">
            <v>0</v>
          </cell>
          <cell r="L734">
            <v>0</v>
          </cell>
          <cell r="M734">
            <v>0</v>
          </cell>
          <cell r="N734">
            <v>0</v>
          </cell>
          <cell r="O734">
            <v>0</v>
          </cell>
          <cell r="P734">
            <v>0</v>
          </cell>
          <cell r="X734">
            <v>0</v>
          </cell>
          <cell r="AG734">
            <v>0</v>
          </cell>
          <cell r="AI734">
            <v>0</v>
          </cell>
          <cell r="AJ734">
            <v>0</v>
          </cell>
          <cell r="AM734">
            <v>0</v>
          </cell>
          <cell r="AN734">
            <v>0</v>
          </cell>
        </row>
        <row r="735">
          <cell r="C735">
            <v>0</v>
          </cell>
          <cell r="D735">
            <v>0</v>
          </cell>
          <cell r="G735">
            <v>2013</v>
          </cell>
          <cell r="H735">
            <v>0</v>
          </cell>
          <cell r="I735">
            <v>0</v>
          </cell>
          <cell r="J735">
            <v>0</v>
          </cell>
          <cell r="K735">
            <v>0</v>
          </cell>
          <cell r="L735">
            <v>0</v>
          </cell>
          <cell r="M735">
            <v>0</v>
          </cell>
          <cell r="N735">
            <v>0</v>
          </cell>
          <cell r="O735">
            <v>0</v>
          </cell>
          <cell r="P735">
            <v>0</v>
          </cell>
          <cell r="X735">
            <v>0</v>
          </cell>
          <cell r="AG735">
            <v>0</v>
          </cell>
          <cell r="AI735">
            <v>0</v>
          </cell>
          <cell r="AJ735">
            <v>0</v>
          </cell>
          <cell r="AM735">
            <v>0</v>
          </cell>
          <cell r="AN735">
            <v>0</v>
          </cell>
        </row>
        <row r="736">
          <cell r="C736">
            <v>0</v>
          </cell>
          <cell r="D736" t="e">
            <v>#VALUE!</v>
          </cell>
          <cell r="G736">
            <v>2014</v>
          </cell>
          <cell r="H736">
            <v>0</v>
          </cell>
          <cell r="I736">
            <v>0</v>
          </cell>
          <cell r="J736">
            <v>0</v>
          </cell>
          <cell r="K736">
            <v>0</v>
          </cell>
          <cell r="L736">
            <v>0</v>
          </cell>
          <cell r="M736">
            <v>0</v>
          </cell>
          <cell r="N736">
            <v>0</v>
          </cell>
          <cell r="O736">
            <v>0</v>
          </cell>
          <cell r="P736">
            <v>0</v>
          </cell>
          <cell r="X736">
            <v>0</v>
          </cell>
          <cell r="AG736">
            <v>0</v>
          </cell>
          <cell r="AI736">
            <v>0</v>
          </cell>
          <cell r="AJ736">
            <v>0</v>
          </cell>
          <cell r="AM736">
            <v>0</v>
          </cell>
          <cell r="AN736">
            <v>0</v>
          </cell>
        </row>
        <row r="737">
          <cell r="C737">
            <v>0</v>
          </cell>
          <cell r="D737">
            <v>0</v>
          </cell>
          <cell r="G737">
            <v>2015</v>
          </cell>
          <cell r="H737">
            <v>0</v>
          </cell>
          <cell r="I737">
            <v>0</v>
          </cell>
          <cell r="J737">
            <v>0</v>
          </cell>
          <cell r="K737">
            <v>0</v>
          </cell>
          <cell r="L737">
            <v>0</v>
          </cell>
          <cell r="M737">
            <v>0</v>
          </cell>
          <cell r="N737">
            <v>0</v>
          </cell>
          <cell r="O737">
            <v>0</v>
          </cell>
          <cell r="P737">
            <v>0</v>
          </cell>
          <cell r="X737">
            <v>0</v>
          </cell>
          <cell r="AG737">
            <v>0</v>
          </cell>
          <cell r="AI737">
            <v>0</v>
          </cell>
          <cell r="AJ737">
            <v>0</v>
          </cell>
          <cell r="AM737">
            <v>0</v>
          </cell>
          <cell r="AN737">
            <v>0</v>
          </cell>
        </row>
        <row r="738">
          <cell r="C738">
            <v>0</v>
          </cell>
          <cell r="D738">
            <v>0</v>
          </cell>
          <cell r="G738">
            <v>2016</v>
          </cell>
          <cell r="H738">
            <v>0</v>
          </cell>
          <cell r="I738">
            <v>0</v>
          </cell>
          <cell r="J738">
            <v>0</v>
          </cell>
          <cell r="K738">
            <v>0</v>
          </cell>
          <cell r="L738">
            <v>0</v>
          </cell>
          <cell r="M738">
            <v>0</v>
          </cell>
          <cell r="N738">
            <v>0</v>
          </cell>
          <cell r="O738">
            <v>0</v>
          </cell>
          <cell r="P738">
            <v>0</v>
          </cell>
          <cell r="X738">
            <v>0</v>
          </cell>
          <cell r="AG738">
            <v>0</v>
          </cell>
          <cell r="AI738">
            <v>0</v>
          </cell>
          <cell r="AJ738">
            <v>0</v>
          </cell>
          <cell r="AM738">
            <v>0</v>
          </cell>
          <cell r="AN738">
            <v>0</v>
          </cell>
        </row>
        <row r="739">
          <cell r="C739">
            <v>0</v>
          </cell>
          <cell r="D739">
            <v>0</v>
          </cell>
          <cell r="G739">
            <v>2017</v>
          </cell>
          <cell r="H739">
            <v>0</v>
          </cell>
          <cell r="I739">
            <v>0</v>
          </cell>
          <cell r="J739">
            <v>0</v>
          </cell>
          <cell r="K739">
            <v>0</v>
          </cell>
          <cell r="L739">
            <v>0</v>
          </cell>
          <cell r="M739">
            <v>0</v>
          </cell>
          <cell r="N739">
            <v>0</v>
          </cell>
          <cell r="O739">
            <v>0</v>
          </cell>
          <cell r="P739">
            <v>0</v>
          </cell>
          <cell r="X739">
            <v>0</v>
          </cell>
          <cell r="AG739">
            <v>0</v>
          </cell>
          <cell r="AI739">
            <v>0</v>
          </cell>
          <cell r="AJ739">
            <v>0</v>
          </cell>
          <cell r="AM739">
            <v>0</v>
          </cell>
          <cell r="AN739">
            <v>0</v>
          </cell>
        </row>
        <row r="740">
          <cell r="C740">
            <v>0</v>
          </cell>
          <cell r="D740">
            <v>0</v>
          </cell>
          <cell r="G740">
            <v>2018</v>
          </cell>
          <cell r="H740">
            <v>0</v>
          </cell>
          <cell r="I740">
            <v>0</v>
          </cell>
          <cell r="J740">
            <v>0</v>
          </cell>
          <cell r="K740">
            <v>0</v>
          </cell>
          <cell r="L740">
            <v>0</v>
          </cell>
          <cell r="M740">
            <v>0</v>
          </cell>
          <cell r="N740">
            <v>0</v>
          </cell>
          <cell r="O740">
            <v>0</v>
          </cell>
          <cell r="P740">
            <v>0</v>
          </cell>
          <cell r="X740">
            <v>0</v>
          </cell>
          <cell r="AG740">
            <v>0</v>
          </cell>
          <cell r="AI740">
            <v>0</v>
          </cell>
          <cell r="AJ740">
            <v>0</v>
          </cell>
          <cell r="AM740">
            <v>0</v>
          </cell>
          <cell r="AN740">
            <v>0</v>
          </cell>
        </row>
        <row r="741">
          <cell r="C741">
            <v>0</v>
          </cell>
          <cell r="D741">
            <v>0</v>
          </cell>
          <cell r="G741">
            <v>2019</v>
          </cell>
          <cell r="H741">
            <v>0</v>
          </cell>
          <cell r="I741">
            <v>0</v>
          </cell>
          <cell r="J741">
            <v>0</v>
          </cell>
          <cell r="K741">
            <v>0</v>
          </cell>
          <cell r="L741">
            <v>0</v>
          </cell>
          <cell r="M741">
            <v>0</v>
          </cell>
          <cell r="N741">
            <v>0</v>
          </cell>
          <cell r="O741">
            <v>0</v>
          </cell>
          <cell r="P741">
            <v>0</v>
          </cell>
          <cell r="X741">
            <v>0</v>
          </cell>
          <cell r="AG741">
            <v>0</v>
          </cell>
          <cell r="AI741">
            <v>0</v>
          </cell>
          <cell r="AJ741">
            <v>0</v>
          </cell>
          <cell r="AM741">
            <v>0</v>
          </cell>
          <cell r="AN741">
            <v>0</v>
          </cell>
        </row>
        <row r="742">
          <cell r="C742">
            <v>0</v>
          </cell>
          <cell r="D742">
            <v>0</v>
          </cell>
          <cell r="G742">
            <v>2020</v>
          </cell>
          <cell r="H742">
            <v>0</v>
          </cell>
          <cell r="I742">
            <v>0</v>
          </cell>
          <cell r="J742">
            <v>0</v>
          </cell>
          <cell r="K742">
            <v>0</v>
          </cell>
          <cell r="L742">
            <v>0</v>
          </cell>
          <cell r="M742">
            <v>0</v>
          </cell>
          <cell r="N742">
            <v>0</v>
          </cell>
          <cell r="O742">
            <v>0</v>
          </cell>
          <cell r="P742">
            <v>0</v>
          </cell>
          <cell r="X742">
            <v>0</v>
          </cell>
          <cell r="AG742">
            <v>0</v>
          </cell>
          <cell r="AI742">
            <v>0</v>
          </cell>
          <cell r="AJ742">
            <v>0</v>
          </cell>
          <cell r="AM742">
            <v>0</v>
          </cell>
          <cell r="AN742">
            <v>0</v>
          </cell>
        </row>
        <row r="743">
          <cell r="C743">
            <v>0</v>
          </cell>
          <cell r="D743">
            <v>0</v>
          </cell>
          <cell r="G743">
            <v>2021</v>
          </cell>
          <cell r="H743">
            <v>0</v>
          </cell>
          <cell r="I743">
            <v>0</v>
          </cell>
          <cell r="J743">
            <v>0</v>
          </cell>
          <cell r="K743">
            <v>0</v>
          </cell>
          <cell r="L743">
            <v>0</v>
          </cell>
          <cell r="M743">
            <v>0</v>
          </cell>
          <cell r="N743">
            <v>0</v>
          </cell>
          <cell r="O743">
            <v>0</v>
          </cell>
          <cell r="P743">
            <v>0</v>
          </cell>
          <cell r="X743">
            <v>0</v>
          </cell>
          <cell r="AG743">
            <v>0</v>
          </cell>
          <cell r="AI743">
            <v>0</v>
          </cell>
          <cell r="AJ743">
            <v>0</v>
          </cell>
          <cell r="AM743">
            <v>0</v>
          </cell>
          <cell r="AN743">
            <v>0</v>
          </cell>
        </row>
        <row r="744">
          <cell r="C744">
            <v>0</v>
          </cell>
          <cell r="D744">
            <v>0</v>
          </cell>
          <cell r="G744">
            <v>2022</v>
          </cell>
          <cell r="H744">
            <v>0</v>
          </cell>
          <cell r="I744">
            <v>0</v>
          </cell>
          <cell r="J744">
            <v>0</v>
          </cell>
          <cell r="K744">
            <v>0</v>
          </cell>
          <cell r="L744">
            <v>0</v>
          </cell>
          <cell r="M744">
            <v>0</v>
          </cell>
          <cell r="N744">
            <v>0</v>
          </cell>
          <cell r="O744">
            <v>0</v>
          </cell>
          <cell r="P744">
            <v>0</v>
          </cell>
          <cell r="X744">
            <v>0</v>
          </cell>
          <cell r="AG744">
            <v>0</v>
          </cell>
          <cell r="AI744">
            <v>0</v>
          </cell>
          <cell r="AJ744">
            <v>0</v>
          </cell>
          <cell r="AM744">
            <v>0</v>
          </cell>
          <cell r="AN744">
            <v>0</v>
          </cell>
        </row>
        <row r="745">
          <cell r="C745">
            <v>0</v>
          </cell>
          <cell r="D745">
            <v>0</v>
          </cell>
          <cell r="G745">
            <v>2023</v>
          </cell>
          <cell r="H745">
            <v>0</v>
          </cell>
          <cell r="I745">
            <v>0</v>
          </cell>
          <cell r="J745">
            <v>0</v>
          </cell>
          <cell r="K745">
            <v>0</v>
          </cell>
          <cell r="L745">
            <v>0</v>
          </cell>
          <cell r="M745">
            <v>0</v>
          </cell>
          <cell r="N745">
            <v>0</v>
          </cell>
          <cell r="O745">
            <v>0</v>
          </cell>
          <cell r="P745">
            <v>0</v>
          </cell>
          <cell r="X745">
            <v>0</v>
          </cell>
          <cell r="AG745">
            <v>0</v>
          </cell>
          <cell r="AI745">
            <v>0</v>
          </cell>
          <cell r="AJ745">
            <v>0</v>
          </cell>
          <cell r="AM745">
            <v>0</v>
          </cell>
          <cell r="AN745">
            <v>0</v>
          </cell>
        </row>
        <row r="746">
          <cell r="C746">
            <v>0</v>
          </cell>
          <cell r="D746">
            <v>0</v>
          </cell>
          <cell r="G746">
            <v>2024</v>
          </cell>
          <cell r="H746">
            <v>0</v>
          </cell>
          <cell r="I746">
            <v>0</v>
          </cell>
          <cell r="J746">
            <v>0</v>
          </cell>
          <cell r="K746">
            <v>0</v>
          </cell>
          <cell r="L746">
            <v>0</v>
          </cell>
          <cell r="M746">
            <v>0</v>
          </cell>
          <cell r="N746">
            <v>0</v>
          </cell>
          <cell r="O746">
            <v>0</v>
          </cell>
          <cell r="P746">
            <v>0</v>
          </cell>
          <cell r="X746">
            <v>0</v>
          </cell>
          <cell r="AG746">
            <v>0</v>
          </cell>
          <cell r="AI746">
            <v>0</v>
          </cell>
          <cell r="AJ746">
            <v>0</v>
          </cell>
          <cell r="AM746">
            <v>0</v>
          </cell>
          <cell r="AN746">
            <v>0</v>
          </cell>
        </row>
        <row r="747">
          <cell r="C747">
            <v>0</v>
          </cell>
          <cell r="D747">
            <v>0</v>
          </cell>
          <cell r="G747">
            <v>2025</v>
          </cell>
          <cell r="H747">
            <v>0</v>
          </cell>
          <cell r="I747">
            <v>0</v>
          </cell>
          <cell r="J747">
            <v>0</v>
          </cell>
          <cell r="K747">
            <v>0</v>
          </cell>
          <cell r="L747">
            <v>0</v>
          </cell>
          <cell r="M747">
            <v>0</v>
          </cell>
          <cell r="N747">
            <v>0</v>
          </cell>
          <cell r="O747">
            <v>0</v>
          </cell>
          <cell r="P747">
            <v>0</v>
          </cell>
          <cell r="X747">
            <v>0</v>
          </cell>
          <cell r="AG747">
            <v>0</v>
          </cell>
          <cell r="AI747">
            <v>0</v>
          </cell>
          <cell r="AJ747">
            <v>0</v>
          </cell>
          <cell r="AM747">
            <v>0</v>
          </cell>
          <cell r="AN747">
            <v>0</v>
          </cell>
        </row>
        <row r="748">
          <cell r="C748">
            <v>0</v>
          </cell>
          <cell r="D748">
            <v>0</v>
          </cell>
          <cell r="G748">
            <v>2026</v>
          </cell>
          <cell r="H748">
            <v>0</v>
          </cell>
          <cell r="I748">
            <v>0</v>
          </cell>
          <cell r="J748">
            <v>0</v>
          </cell>
          <cell r="K748">
            <v>0</v>
          </cell>
          <cell r="L748">
            <v>0</v>
          </cell>
          <cell r="M748">
            <v>0</v>
          </cell>
          <cell r="N748">
            <v>0</v>
          </cell>
          <cell r="O748">
            <v>0</v>
          </cell>
          <cell r="P748">
            <v>0</v>
          </cell>
          <cell r="X748">
            <v>0</v>
          </cell>
          <cell r="AG748">
            <v>0</v>
          </cell>
          <cell r="AI748">
            <v>0</v>
          </cell>
          <cell r="AJ748">
            <v>0</v>
          </cell>
          <cell r="AM748">
            <v>0</v>
          </cell>
          <cell r="AN748">
            <v>0</v>
          </cell>
        </row>
        <row r="749">
          <cell r="C749">
            <v>0</v>
          </cell>
          <cell r="D749">
            <v>0</v>
          </cell>
          <cell r="G749">
            <v>2027</v>
          </cell>
          <cell r="H749">
            <v>0</v>
          </cell>
          <cell r="I749">
            <v>0</v>
          </cell>
          <cell r="J749">
            <v>0</v>
          </cell>
          <cell r="K749">
            <v>0</v>
          </cell>
          <cell r="L749">
            <v>0</v>
          </cell>
          <cell r="M749">
            <v>0</v>
          </cell>
          <cell r="N749">
            <v>0</v>
          </cell>
          <cell r="O749">
            <v>0</v>
          </cell>
          <cell r="P749">
            <v>0</v>
          </cell>
          <cell r="X749">
            <v>0</v>
          </cell>
          <cell r="AG749">
            <v>0</v>
          </cell>
          <cell r="AI749">
            <v>0</v>
          </cell>
          <cell r="AJ749">
            <v>0</v>
          </cell>
          <cell r="AM749">
            <v>0</v>
          </cell>
          <cell r="AN749">
            <v>0</v>
          </cell>
        </row>
        <row r="750">
          <cell r="C750">
            <v>0</v>
          </cell>
          <cell r="D750">
            <v>0</v>
          </cell>
          <cell r="G750">
            <v>2028</v>
          </cell>
          <cell r="H750">
            <v>0</v>
          </cell>
          <cell r="I750">
            <v>0</v>
          </cell>
          <cell r="J750">
            <v>0</v>
          </cell>
          <cell r="K750">
            <v>0</v>
          </cell>
          <cell r="L750">
            <v>0</v>
          </cell>
          <cell r="M750">
            <v>0</v>
          </cell>
          <cell r="N750">
            <v>0</v>
          </cell>
          <cell r="O750">
            <v>0</v>
          </cell>
          <cell r="P750">
            <v>0</v>
          </cell>
          <cell r="X750">
            <v>0</v>
          </cell>
          <cell r="AG750">
            <v>0</v>
          </cell>
          <cell r="AI750">
            <v>0</v>
          </cell>
          <cell r="AJ750">
            <v>0</v>
          </cell>
          <cell r="AM750">
            <v>0</v>
          </cell>
          <cell r="AN750">
            <v>0</v>
          </cell>
        </row>
        <row r="751">
          <cell r="C751">
            <v>0</v>
          </cell>
          <cell r="D751">
            <v>0</v>
          </cell>
          <cell r="G751">
            <v>2029</v>
          </cell>
          <cell r="H751">
            <v>0</v>
          </cell>
          <cell r="I751">
            <v>0</v>
          </cell>
          <cell r="J751">
            <v>0</v>
          </cell>
          <cell r="K751">
            <v>0</v>
          </cell>
          <cell r="L751">
            <v>0</v>
          </cell>
          <cell r="M751">
            <v>0</v>
          </cell>
          <cell r="N751">
            <v>0</v>
          </cell>
          <cell r="O751">
            <v>0</v>
          </cell>
          <cell r="P751">
            <v>0</v>
          </cell>
          <cell r="X751">
            <v>0</v>
          </cell>
          <cell r="AG751">
            <v>0</v>
          </cell>
          <cell r="AI751">
            <v>0</v>
          </cell>
          <cell r="AJ751">
            <v>0</v>
          </cell>
          <cell r="AM751">
            <v>0</v>
          </cell>
          <cell r="AN751">
            <v>0</v>
          </cell>
        </row>
        <row r="752">
          <cell r="C752">
            <v>0</v>
          </cell>
          <cell r="D752">
            <v>0</v>
          </cell>
          <cell r="G752">
            <v>2030</v>
          </cell>
          <cell r="H752">
            <v>0</v>
          </cell>
          <cell r="I752">
            <v>0</v>
          </cell>
          <cell r="J752">
            <v>0</v>
          </cell>
          <cell r="K752">
            <v>0</v>
          </cell>
          <cell r="L752">
            <v>0</v>
          </cell>
          <cell r="M752">
            <v>0</v>
          </cell>
          <cell r="N752">
            <v>0</v>
          </cell>
          <cell r="O752">
            <v>0</v>
          </cell>
          <cell r="P752">
            <v>0</v>
          </cell>
          <cell r="X752">
            <v>0</v>
          </cell>
          <cell r="AG752">
            <v>0</v>
          </cell>
          <cell r="AI752">
            <v>0</v>
          </cell>
          <cell r="AJ752">
            <v>0</v>
          </cell>
          <cell r="AM752">
            <v>0</v>
          </cell>
          <cell r="AN752">
            <v>0</v>
          </cell>
        </row>
        <row r="753">
          <cell r="C753">
            <v>0</v>
          </cell>
          <cell r="D753">
            <v>0</v>
          </cell>
          <cell r="G753">
            <v>2031</v>
          </cell>
          <cell r="H753">
            <v>0</v>
          </cell>
          <cell r="I753">
            <v>0</v>
          </cell>
          <cell r="J753">
            <v>0</v>
          </cell>
          <cell r="K753">
            <v>0</v>
          </cell>
          <cell r="L753">
            <v>0</v>
          </cell>
          <cell r="M753">
            <v>0</v>
          </cell>
          <cell r="N753">
            <v>0</v>
          </cell>
          <cell r="O753">
            <v>0</v>
          </cell>
          <cell r="P753">
            <v>0</v>
          </cell>
          <cell r="X753">
            <v>0</v>
          </cell>
          <cell r="AG753">
            <v>0</v>
          </cell>
          <cell r="AI753">
            <v>0</v>
          </cell>
          <cell r="AJ753">
            <v>0</v>
          </cell>
          <cell r="AM753">
            <v>0</v>
          </cell>
          <cell r="AN753">
            <v>0</v>
          </cell>
        </row>
        <row r="754">
          <cell r="C754">
            <v>1.7302764726881859</v>
          </cell>
          <cell r="E754" t="str">
            <v xml:space="preserve">Midburden EX5500 </v>
          </cell>
          <cell r="G754" t="str">
            <v>Total</v>
          </cell>
          <cell r="H754">
            <v>56943.654224999998</v>
          </cell>
          <cell r="I754">
            <v>34.06659153746795</v>
          </cell>
          <cell r="J754">
            <v>136.2663661498718</v>
          </cell>
          <cell r="K754">
            <v>0</v>
          </cell>
          <cell r="L754">
            <v>0</v>
          </cell>
          <cell r="M754">
            <v>0</v>
          </cell>
          <cell r="N754">
            <v>0</v>
          </cell>
          <cell r="O754">
            <v>0</v>
          </cell>
          <cell r="P754">
            <v>170.33295768733976</v>
          </cell>
          <cell r="X754">
            <v>70291.642314749872</v>
          </cell>
          <cell r="AG754">
            <v>11888.820112874901</v>
          </cell>
          <cell r="AI754">
            <v>16347.802746783935</v>
          </cell>
          <cell r="AJ754">
            <v>0</v>
          </cell>
          <cell r="AM754">
            <v>0</v>
          </cell>
          <cell r="AN754">
            <v>98528.265174408705</v>
          </cell>
        </row>
        <row r="755">
          <cell r="G755" t="str">
            <v>Xpac Output Check:</v>
          </cell>
          <cell r="H755">
            <v>56943.654224999998</v>
          </cell>
          <cell r="I755">
            <v>34.06659153746795</v>
          </cell>
          <cell r="J755">
            <v>136.2663661498718</v>
          </cell>
          <cell r="P755">
            <v>170.33295768733976</v>
          </cell>
        </row>
        <row r="833">
          <cell r="C833" t="str">
            <v>URC</v>
          </cell>
          <cell r="D833" t="str">
            <v>URC no D&amp;B</v>
          </cell>
          <cell r="E833" t="str">
            <v>Parting Rip &amp; Push</v>
          </cell>
          <cell r="H833" t="str">
            <v>Volume (bcm)</v>
          </cell>
          <cell r="I833" t="str">
            <v>CONSOLIDATED MATERIAL</v>
          </cell>
          <cell r="J833" t="str">
            <v>MIDBURDEN MATERIAL</v>
          </cell>
          <cell r="P833" t="str">
            <v>Total Plant Hours</v>
          </cell>
          <cell r="Q833" t="str">
            <v>CONSOLIDATED MATERIAL</v>
          </cell>
          <cell r="R833" t="str">
            <v>MIDBURDEN MATERIAL</v>
          </cell>
          <cell r="X833" t="str">
            <v>Total Plant Costs</v>
          </cell>
          <cell r="Y833" t="str">
            <v>CONSOLIDATED MATERIAL</v>
          </cell>
          <cell r="Z833" t="str">
            <v>MIDBURDEN MATERIAL</v>
          </cell>
          <cell r="AF833" t="str">
            <v>Labour Rate ($/hr)</v>
          </cell>
          <cell r="AG833" t="str">
            <v>Total Labour Costs</v>
          </cell>
          <cell r="AI833" t="str">
            <v>Total Ancillary Costs</v>
          </cell>
          <cell r="AJ833" t="str">
            <v>D&amp;B Cost</v>
          </cell>
          <cell r="AK833" t="str">
            <v>Sub Cont Rates</v>
          </cell>
          <cell r="AM833" t="str">
            <v>Total Sub Cont Costs</v>
          </cell>
          <cell r="AN833" t="str">
            <v>Total Direct Cost, $</v>
          </cell>
        </row>
        <row r="834">
          <cell r="B834">
            <v>10</v>
          </cell>
          <cell r="C834">
            <v>0</v>
          </cell>
          <cell r="D834">
            <v>0</v>
          </cell>
          <cell r="E834" t="str">
            <v>FY2005\Qtr1</v>
          </cell>
          <cell r="G834">
            <v>10</v>
          </cell>
          <cell r="H834">
            <v>0</v>
          </cell>
          <cell r="I834">
            <v>0</v>
          </cell>
          <cell r="J834">
            <v>0</v>
          </cell>
          <cell r="P834">
            <v>0</v>
          </cell>
          <cell r="Q834">
            <v>190.98</v>
          </cell>
          <cell r="R834">
            <v>190.98</v>
          </cell>
          <cell r="X834">
            <v>0</v>
          </cell>
          <cell r="Y834">
            <v>1.1964233137083191</v>
          </cell>
          <cell r="Z834">
            <v>1.1964233137083191</v>
          </cell>
          <cell r="AF834">
            <v>60.464100528801609</v>
          </cell>
          <cell r="AG834">
            <v>0</v>
          </cell>
          <cell r="AI834">
            <v>0</v>
          </cell>
          <cell r="AN834">
            <v>0</v>
          </cell>
        </row>
        <row r="835">
          <cell r="B835">
            <v>11</v>
          </cell>
          <cell r="C835">
            <v>0</v>
          </cell>
          <cell r="D835">
            <v>0</v>
          </cell>
          <cell r="E835" t="str">
            <v>FY2005\Qtr2</v>
          </cell>
          <cell r="G835">
            <v>11</v>
          </cell>
          <cell r="H835">
            <v>0</v>
          </cell>
          <cell r="I835">
            <v>0</v>
          </cell>
          <cell r="J835">
            <v>0</v>
          </cell>
          <cell r="P835">
            <v>0</v>
          </cell>
          <cell r="Q835">
            <v>189.3</v>
          </cell>
          <cell r="R835">
            <v>189.3</v>
          </cell>
          <cell r="X835">
            <v>0</v>
          </cell>
          <cell r="Y835">
            <v>1.1964233137083191</v>
          </cell>
          <cell r="Z835">
            <v>1.1964233137083191</v>
          </cell>
          <cell r="AF835">
            <v>60.464100528801609</v>
          </cell>
          <cell r="AG835">
            <v>0</v>
          </cell>
          <cell r="AI835">
            <v>0</v>
          </cell>
          <cell r="AN835">
            <v>0</v>
          </cell>
        </row>
        <row r="836">
          <cell r="B836">
            <v>12</v>
          </cell>
          <cell r="C836">
            <v>0</v>
          </cell>
          <cell r="D836">
            <v>0</v>
          </cell>
          <cell r="E836" t="str">
            <v>FY2005\Qtr3</v>
          </cell>
          <cell r="G836">
            <v>12</v>
          </cell>
          <cell r="H836">
            <v>0</v>
          </cell>
          <cell r="I836">
            <v>0</v>
          </cell>
          <cell r="J836">
            <v>0</v>
          </cell>
          <cell r="P836">
            <v>0</v>
          </cell>
          <cell r="Q836">
            <v>188.3</v>
          </cell>
          <cell r="R836">
            <v>188.3</v>
          </cell>
          <cell r="X836">
            <v>0</v>
          </cell>
          <cell r="Y836">
            <v>1.1964233137083191</v>
          </cell>
          <cell r="Z836">
            <v>1.1964233137083191</v>
          </cell>
          <cell r="AF836">
            <v>60.464100528801609</v>
          </cell>
          <cell r="AG836">
            <v>0</v>
          </cell>
          <cell r="AI836">
            <v>0</v>
          </cell>
          <cell r="AN836">
            <v>0</v>
          </cell>
        </row>
        <row r="837">
          <cell r="B837">
            <v>13</v>
          </cell>
          <cell r="C837">
            <v>0</v>
          </cell>
          <cell r="D837">
            <v>0</v>
          </cell>
          <cell r="E837" t="str">
            <v>FY2005\Qtr4</v>
          </cell>
          <cell r="G837">
            <v>13</v>
          </cell>
          <cell r="H837">
            <v>0</v>
          </cell>
          <cell r="I837">
            <v>0</v>
          </cell>
          <cell r="J837">
            <v>0</v>
          </cell>
          <cell r="P837">
            <v>0</v>
          </cell>
          <cell r="Q837">
            <v>188.88</v>
          </cell>
          <cell r="R837">
            <v>188.88</v>
          </cell>
          <cell r="X837">
            <v>0</v>
          </cell>
          <cell r="Y837">
            <v>1.1964233137083191</v>
          </cell>
          <cell r="Z837">
            <v>1.1964233137083191</v>
          </cell>
          <cell r="AF837">
            <v>60.464100528801609</v>
          </cell>
          <cell r="AG837">
            <v>0</v>
          </cell>
          <cell r="AI837">
            <v>0</v>
          </cell>
          <cell r="AN837">
            <v>0</v>
          </cell>
        </row>
        <row r="838">
          <cell r="B838">
            <v>14</v>
          </cell>
          <cell r="C838">
            <v>0</v>
          </cell>
          <cell r="D838">
            <v>0</v>
          </cell>
          <cell r="E838" t="str">
            <v>FY2006\Qtr1</v>
          </cell>
          <cell r="G838">
            <v>14</v>
          </cell>
          <cell r="H838">
            <v>0</v>
          </cell>
          <cell r="I838">
            <v>0</v>
          </cell>
          <cell r="J838">
            <v>0</v>
          </cell>
          <cell r="P838">
            <v>0</v>
          </cell>
          <cell r="Q838">
            <v>188.85</v>
          </cell>
          <cell r="R838">
            <v>188.85</v>
          </cell>
          <cell r="X838">
            <v>0</v>
          </cell>
          <cell r="Y838">
            <v>1.1470912677059408</v>
          </cell>
          <cell r="Z838">
            <v>1.1470912677059408</v>
          </cell>
          <cell r="AF838">
            <v>60.464100528801609</v>
          </cell>
          <cell r="AG838">
            <v>0</v>
          </cell>
          <cell r="AI838">
            <v>0</v>
          </cell>
          <cell r="AN838">
            <v>0</v>
          </cell>
        </row>
        <row r="839">
          <cell r="B839">
            <v>15</v>
          </cell>
          <cell r="C839">
            <v>0</v>
          </cell>
          <cell r="D839">
            <v>0</v>
          </cell>
          <cell r="E839" t="str">
            <v>FY2006\Qtr2</v>
          </cell>
          <cell r="G839">
            <v>15</v>
          </cell>
          <cell r="H839">
            <v>0</v>
          </cell>
          <cell r="I839">
            <v>0</v>
          </cell>
          <cell r="J839">
            <v>0</v>
          </cell>
          <cell r="P839">
            <v>0</v>
          </cell>
          <cell r="Q839">
            <v>189.83</v>
          </cell>
          <cell r="R839">
            <v>189.83</v>
          </cell>
          <cell r="X839">
            <v>0</v>
          </cell>
          <cell r="Y839">
            <v>1.1470912677059408</v>
          </cell>
          <cell r="Z839">
            <v>1.1470912677059408</v>
          </cell>
          <cell r="AF839">
            <v>60.464100528801609</v>
          </cell>
          <cell r="AG839">
            <v>0</v>
          </cell>
          <cell r="AI839">
            <v>0</v>
          </cell>
          <cell r="AN839">
            <v>0</v>
          </cell>
        </row>
        <row r="840">
          <cell r="B840">
            <v>16</v>
          </cell>
          <cell r="C840">
            <v>0</v>
          </cell>
          <cell r="D840">
            <v>0</v>
          </cell>
          <cell r="E840" t="str">
            <v>FY2006\Qtr3</v>
          </cell>
          <cell r="G840">
            <v>16</v>
          </cell>
          <cell r="H840">
            <v>0</v>
          </cell>
          <cell r="I840">
            <v>0</v>
          </cell>
          <cell r="J840">
            <v>0</v>
          </cell>
          <cell r="P840">
            <v>0</v>
          </cell>
          <cell r="Q840">
            <v>187.92</v>
          </cell>
          <cell r="R840">
            <v>187.92</v>
          </cell>
          <cell r="X840">
            <v>0</v>
          </cell>
          <cell r="Y840">
            <v>1.1470912677059408</v>
          </cell>
          <cell r="Z840">
            <v>1.1470912677059408</v>
          </cell>
          <cell r="AF840">
            <v>60.464100528801609</v>
          </cell>
          <cell r="AG840">
            <v>0</v>
          </cell>
          <cell r="AI840">
            <v>0</v>
          </cell>
          <cell r="AN840">
            <v>0</v>
          </cell>
        </row>
        <row r="841">
          <cell r="B841">
            <v>17</v>
          </cell>
          <cell r="C841">
            <v>0</v>
          </cell>
          <cell r="D841">
            <v>0</v>
          </cell>
          <cell r="E841" t="str">
            <v>FY2006\Qtr4</v>
          </cell>
          <cell r="G841">
            <v>17</v>
          </cell>
          <cell r="H841">
            <v>0</v>
          </cell>
          <cell r="I841">
            <v>0</v>
          </cell>
          <cell r="J841">
            <v>0</v>
          </cell>
          <cell r="P841">
            <v>0</v>
          </cell>
          <cell r="Q841">
            <v>188.88</v>
          </cell>
          <cell r="R841">
            <v>188.88</v>
          </cell>
          <cell r="X841">
            <v>0</v>
          </cell>
          <cell r="Y841">
            <v>1.1470912677059408</v>
          </cell>
          <cell r="Z841">
            <v>1.1470912677059408</v>
          </cell>
          <cell r="AF841">
            <v>60.464100528801609</v>
          </cell>
          <cell r="AG841">
            <v>0</v>
          </cell>
          <cell r="AI841">
            <v>0</v>
          </cell>
          <cell r="AN841">
            <v>0</v>
          </cell>
        </row>
        <row r="842">
          <cell r="B842">
            <v>18</v>
          </cell>
          <cell r="C842">
            <v>0</v>
          </cell>
          <cell r="D842">
            <v>0</v>
          </cell>
          <cell r="E842" t="str">
            <v>FY2007\Qtr1</v>
          </cell>
          <cell r="G842">
            <v>18</v>
          </cell>
          <cell r="H842">
            <v>0</v>
          </cell>
          <cell r="I842">
            <v>0</v>
          </cell>
          <cell r="J842">
            <v>0</v>
          </cell>
          <cell r="P842">
            <v>0</v>
          </cell>
          <cell r="Q842">
            <v>188.85</v>
          </cell>
          <cell r="R842">
            <v>188.85</v>
          </cell>
          <cell r="X842">
            <v>0</v>
          </cell>
          <cell r="Y842">
            <v>1.1490894807296623</v>
          </cell>
          <cell r="Z842">
            <v>1.1490894807296623</v>
          </cell>
          <cell r="AF842">
            <v>60.464100528801609</v>
          </cell>
          <cell r="AG842">
            <v>0</v>
          </cell>
          <cell r="AI842">
            <v>0</v>
          </cell>
          <cell r="AN842">
            <v>0</v>
          </cell>
        </row>
        <row r="843">
          <cell r="B843">
            <v>19</v>
          </cell>
          <cell r="C843">
            <v>0</v>
          </cell>
          <cell r="D843">
            <v>0</v>
          </cell>
          <cell r="E843" t="str">
            <v>FY2007\Qtr2</v>
          </cell>
          <cell r="G843">
            <v>19</v>
          </cell>
          <cell r="H843">
            <v>0</v>
          </cell>
          <cell r="I843">
            <v>0</v>
          </cell>
          <cell r="J843">
            <v>0</v>
          </cell>
          <cell r="P843">
            <v>0</v>
          </cell>
          <cell r="Q843">
            <v>189.77</v>
          </cell>
          <cell r="R843">
            <v>189.77</v>
          </cell>
          <cell r="X843">
            <v>0</v>
          </cell>
          <cell r="Y843">
            <v>1.1490894807296623</v>
          </cell>
          <cell r="Z843">
            <v>1.1490894807296623</v>
          </cell>
          <cell r="AF843">
            <v>60.464100528801609</v>
          </cell>
          <cell r="AG843">
            <v>0</v>
          </cell>
          <cell r="AI843">
            <v>0</v>
          </cell>
          <cell r="AN843">
            <v>0</v>
          </cell>
        </row>
        <row r="844">
          <cell r="B844">
            <v>20</v>
          </cell>
          <cell r="C844">
            <v>0</v>
          </cell>
          <cell r="D844">
            <v>0</v>
          </cell>
          <cell r="E844" t="str">
            <v>FY2007\Qtr3</v>
          </cell>
          <cell r="G844">
            <v>20</v>
          </cell>
          <cell r="H844">
            <v>0</v>
          </cell>
          <cell r="I844">
            <v>0</v>
          </cell>
          <cell r="J844">
            <v>0</v>
          </cell>
          <cell r="P844">
            <v>0</v>
          </cell>
          <cell r="Q844">
            <v>187.96</v>
          </cell>
          <cell r="R844">
            <v>187.96</v>
          </cell>
          <cell r="X844">
            <v>0</v>
          </cell>
          <cell r="Y844">
            <v>1.1490894807296623</v>
          </cell>
          <cell r="Z844">
            <v>1.1490894807296623</v>
          </cell>
          <cell r="AF844">
            <v>60.464100528801609</v>
          </cell>
          <cell r="AG844">
            <v>0</v>
          </cell>
          <cell r="AI844">
            <v>0</v>
          </cell>
          <cell r="AN844">
            <v>0</v>
          </cell>
        </row>
        <row r="845">
          <cell r="B845">
            <v>21</v>
          </cell>
          <cell r="C845">
            <v>1.5924298116345461</v>
          </cell>
          <cell r="D845">
            <v>1.5924298116345461</v>
          </cell>
          <cell r="E845" t="str">
            <v>FY2007\Qtr4</v>
          </cell>
          <cell r="G845">
            <v>21</v>
          </cell>
          <cell r="H845">
            <v>56943.654224999998</v>
          </cell>
          <cell r="I845">
            <v>0</v>
          </cell>
          <cell r="J845">
            <v>352.50833567857137</v>
          </cell>
          <cell r="P845">
            <v>352.50833567857137</v>
          </cell>
          <cell r="Q845">
            <v>187.76</v>
          </cell>
          <cell r="R845">
            <v>187.76</v>
          </cell>
          <cell r="X845">
            <v>66186.965107008553</v>
          </cell>
          <cell r="Y845">
            <v>1.1490894807296623</v>
          </cell>
          <cell r="Z845">
            <v>1.1490894807296623</v>
          </cell>
          <cell r="AF845">
            <v>60.464100528801609</v>
          </cell>
          <cell r="AG845">
            <v>24491.807464290923</v>
          </cell>
          <cell r="AI845">
            <v>0</v>
          </cell>
          <cell r="AN845">
            <v>90678.772571299472</v>
          </cell>
        </row>
        <row r="846">
          <cell r="B846">
            <v>22</v>
          </cell>
          <cell r="C846">
            <v>0</v>
          </cell>
          <cell r="D846">
            <v>0</v>
          </cell>
          <cell r="E846" t="str">
            <v>FY2008\Qtr1</v>
          </cell>
          <cell r="G846">
            <v>22</v>
          </cell>
          <cell r="H846">
            <v>0</v>
          </cell>
          <cell r="I846">
            <v>0</v>
          </cell>
          <cell r="J846">
            <v>0</v>
          </cell>
          <cell r="P846">
            <v>0</v>
          </cell>
          <cell r="Q846">
            <v>188.97</v>
          </cell>
          <cell r="R846">
            <v>188.97</v>
          </cell>
          <cell r="X846">
            <v>0</v>
          </cell>
          <cell r="Y846">
            <v>1.1483981539283654</v>
          </cell>
          <cell r="Z846">
            <v>1.1483981539283654</v>
          </cell>
          <cell r="AF846">
            <v>60.464100528801609</v>
          </cell>
          <cell r="AG846">
            <v>0</v>
          </cell>
          <cell r="AI846">
            <v>0</v>
          </cell>
          <cell r="AN846">
            <v>0</v>
          </cell>
        </row>
        <row r="847">
          <cell r="B847">
            <v>23</v>
          </cell>
          <cell r="C847">
            <v>1.5992281897813303</v>
          </cell>
          <cell r="D847">
            <v>1.5992281897813303</v>
          </cell>
          <cell r="E847" t="str">
            <v>FY2008\Qtr2</v>
          </cell>
          <cell r="G847">
            <v>23</v>
          </cell>
          <cell r="H847">
            <v>36753.381315000006</v>
          </cell>
          <cell r="I847">
            <v>0</v>
          </cell>
          <cell r="J847">
            <v>227.52093195000006</v>
          </cell>
          <cell r="P847">
            <v>227.52093195000006</v>
          </cell>
          <cell r="Q847">
            <v>188.9</v>
          </cell>
          <cell r="R847">
            <v>188.9</v>
          </cell>
          <cell r="X847">
            <v>42978.704045355014</v>
          </cell>
          <cell r="Y847">
            <v>1.1483981539283654</v>
          </cell>
          <cell r="Z847">
            <v>1.1483981539283654</v>
          </cell>
          <cell r="AF847">
            <v>60.464100528801609</v>
          </cell>
          <cell r="AG847">
            <v>15798.339423375417</v>
          </cell>
          <cell r="AI847">
            <v>0</v>
          </cell>
          <cell r="AN847">
            <v>58777.04346873043</v>
          </cell>
        </row>
        <row r="848">
          <cell r="B848">
            <v>24</v>
          </cell>
          <cell r="C848">
            <v>0</v>
          </cell>
          <cell r="D848">
            <v>0</v>
          </cell>
          <cell r="E848" t="str">
            <v>FY2008\Qtr3</v>
          </cell>
          <cell r="G848">
            <v>24</v>
          </cell>
          <cell r="H848">
            <v>0</v>
          </cell>
          <cell r="I848">
            <v>0</v>
          </cell>
          <cell r="J848">
            <v>0</v>
          </cell>
          <cell r="P848">
            <v>0</v>
          </cell>
          <cell r="Q848">
            <v>187.93</v>
          </cell>
          <cell r="R848">
            <v>187.93</v>
          </cell>
          <cell r="X848">
            <v>0</v>
          </cell>
          <cell r="Y848">
            <v>1.1483981539283654</v>
          </cell>
          <cell r="Z848">
            <v>1.1483981539283654</v>
          </cell>
          <cell r="AF848">
            <v>60.464100528801609</v>
          </cell>
          <cell r="AG848">
            <v>0</v>
          </cell>
          <cell r="AI848">
            <v>0</v>
          </cell>
          <cell r="AN848">
            <v>0</v>
          </cell>
        </row>
        <row r="849">
          <cell r="B849">
            <v>25</v>
          </cell>
          <cell r="C849">
            <v>0</v>
          </cell>
          <cell r="D849">
            <v>0</v>
          </cell>
          <cell r="E849" t="str">
            <v>FY2008\Qtr4</v>
          </cell>
          <cell r="G849">
            <v>25</v>
          </cell>
          <cell r="H849">
            <v>0</v>
          </cell>
          <cell r="I849">
            <v>0</v>
          </cell>
          <cell r="J849">
            <v>0</v>
          </cell>
          <cell r="P849">
            <v>0</v>
          </cell>
          <cell r="Q849">
            <v>188.93</v>
          </cell>
          <cell r="R849">
            <v>188.93</v>
          </cell>
          <cell r="X849">
            <v>0</v>
          </cell>
          <cell r="Y849">
            <v>1.1483981539283654</v>
          </cell>
          <cell r="Z849">
            <v>1.1483981539283654</v>
          </cell>
          <cell r="AF849">
            <v>60.464100528801609</v>
          </cell>
          <cell r="AG849">
            <v>0</v>
          </cell>
          <cell r="AI849">
            <v>0</v>
          </cell>
          <cell r="AN849">
            <v>0</v>
          </cell>
        </row>
        <row r="850">
          <cell r="B850">
            <v>26</v>
          </cell>
          <cell r="C850">
            <v>0</v>
          </cell>
          <cell r="D850">
            <v>0</v>
          </cell>
          <cell r="E850" t="str">
            <v>FY2009\Qtr1</v>
          </cell>
          <cell r="G850">
            <v>26</v>
          </cell>
          <cell r="H850">
            <v>0</v>
          </cell>
          <cell r="I850">
            <v>0</v>
          </cell>
          <cell r="J850">
            <v>0</v>
          </cell>
          <cell r="P850">
            <v>0</v>
          </cell>
          <cell r="Q850">
            <v>188.89</v>
          </cell>
          <cell r="R850">
            <v>188.89</v>
          </cell>
          <cell r="X850">
            <v>0</v>
          </cell>
          <cell r="Y850">
            <v>1.1518170900721678</v>
          </cell>
          <cell r="Z850">
            <v>1.1518170900721678</v>
          </cell>
          <cell r="AF850">
            <v>60.464100528801609</v>
          </cell>
          <cell r="AG850">
            <v>0</v>
          </cell>
          <cell r="AI850">
            <v>0</v>
          </cell>
          <cell r="AN850">
            <v>0</v>
          </cell>
        </row>
        <row r="851">
          <cell r="B851">
            <v>27</v>
          </cell>
          <cell r="C851">
            <v>1.6036031410589995</v>
          </cell>
          <cell r="D851">
            <v>1.6036031410589995</v>
          </cell>
          <cell r="E851" t="str">
            <v>FY2009\Qtr2</v>
          </cell>
          <cell r="G851">
            <v>27</v>
          </cell>
          <cell r="H851">
            <v>18487.890460000002</v>
          </cell>
          <cell r="I851">
            <v>0</v>
          </cell>
          <cell r="J851">
            <v>114.44884570476192</v>
          </cell>
          <cell r="P851">
            <v>114.44884570476192</v>
          </cell>
          <cell r="Q851">
            <v>189.4</v>
          </cell>
          <cell r="R851">
            <v>189.4</v>
          </cell>
          <cell r="X851">
            <v>21676.611376481909</v>
          </cell>
          <cell r="Y851">
            <v>1.1518170900721678</v>
          </cell>
          <cell r="Z851">
            <v>1.1518170900721678</v>
          </cell>
          <cell r="AF851">
            <v>60.464100528801609</v>
          </cell>
          <cell r="AG851">
            <v>7970.6278367288069</v>
          </cell>
          <cell r="AI851">
            <v>0</v>
          </cell>
          <cell r="AN851">
            <v>29647.239213210716</v>
          </cell>
        </row>
        <row r="852">
          <cell r="B852">
            <v>28</v>
          </cell>
          <cell r="C852">
            <v>0</v>
          </cell>
          <cell r="D852">
            <v>0</v>
          </cell>
          <cell r="E852" t="str">
            <v>FY2009\Qtr3</v>
          </cell>
          <cell r="G852">
            <v>28</v>
          </cell>
          <cell r="H852">
            <v>0</v>
          </cell>
          <cell r="I852">
            <v>0</v>
          </cell>
          <cell r="J852">
            <v>0</v>
          </cell>
          <cell r="P852">
            <v>0</v>
          </cell>
          <cell r="Q852">
            <v>187.92</v>
          </cell>
          <cell r="R852">
            <v>187.92</v>
          </cell>
          <cell r="X852">
            <v>0</v>
          </cell>
          <cell r="Y852">
            <v>1.1518170900721678</v>
          </cell>
          <cell r="Z852">
            <v>1.1518170900721678</v>
          </cell>
          <cell r="AF852">
            <v>60.464100528801609</v>
          </cell>
          <cell r="AG852">
            <v>0</v>
          </cell>
          <cell r="AI852">
            <v>0</v>
          </cell>
          <cell r="AN852">
            <v>0</v>
          </cell>
        </row>
        <row r="853">
          <cell r="B853">
            <v>29</v>
          </cell>
          <cell r="C853">
            <v>0</v>
          </cell>
          <cell r="D853">
            <v>0</v>
          </cell>
          <cell r="E853" t="str">
            <v>FY2009\Qtr4</v>
          </cell>
          <cell r="G853">
            <v>29</v>
          </cell>
          <cell r="H853">
            <v>0</v>
          </cell>
          <cell r="I853">
            <v>0</v>
          </cell>
          <cell r="J853">
            <v>0</v>
          </cell>
          <cell r="P853">
            <v>0</v>
          </cell>
          <cell r="Q853">
            <v>188.93</v>
          </cell>
          <cell r="R853">
            <v>188.93</v>
          </cell>
          <cell r="X853">
            <v>0</v>
          </cell>
          <cell r="Y853">
            <v>1.1518170900721678</v>
          </cell>
          <cell r="Z853">
            <v>1.1518170900721678</v>
          </cell>
          <cell r="AF853">
            <v>60.464100528801609</v>
          </cell>
          <cell r="AG853">
            <v>0</v>
          </cell>
          <cell r="AI853">
            <v>0</v>
          </cell>
          <cell r="AN853">
            <v>0</v>
          </cell>
        </row>
        <row r="854">
          <cell r="B854">
            <v>30</v>
          </cell>
          <cell r="C854">
            <v>0</v>
          </cell>
          <cell r="D854">
            <v>0</v>
          </cell>
          <cell r="E854" t="str">
            <v>FY2010</v>
          </cell>
          <cell r="G854">
            <v>30</v>
          </cell>
          <cell r="H854">
            <v>0</v>
          </cell>
          <cell r="I854">
            <v>0</v>
          </cell>
          <cell r="J854">
            <v>0</v>
          </cell>
          <cell r="P854">
            <v>0</v>
          </cell>
          <cell r="Q854">
            <v>187.85</v>
          </cell>
          <cell r="R854">
            <v>187.85</v>
          </cell>
          <cell r="X854">
            <v>0</v>
          </cell>
          <cell r="Y854">
            <v>1.1473743307474547</v>
          </cell>
          <cell r="Z854">
            <v>1.1473743307474547</v>
          </cell>
          <cell r="AF854">
            <v>60.464100528801609</v>
          </cell>
          <cell r="AG854">
            <v>0</v>
          </cell>
          <cell r="AI854">
            <v>0</v>
          </cell>
          <cell r="AN854">
            <v>0</v>
          </cell>
        </row>
        <row r="855">
          <cell r="B855">
            <v>31</v>
          </cell>
          <cell r="C855">
            <v>1.5926253704456181</v>
          </cell>
          <cell r="D855">
            <v>1.5926253704456181</v>
          </cell>
          <cell r="E855" t="str">
            <v>FY2011</v>
          </cell>
          <cell r="G855">
            <v>31</v>
          </cell>
          <cell r="H855">
            <v>11359.396785000003</v>
          </cell>
          <cell r="I855">
            <v>0</v>
          </cell>
          <cell r="J855">
            <v>70.320075335714279</v>
          </cell>
          <cell r="P855">
            <v>70.320075335714279</v>
          </cell>
          <cell r="Q855">
            <v>187.8</v>
          </cell>
          <cell r="R855">
            <v>187.8</v>
          </cell>
          <cell r="X855">
            <v>13206.110148047143</v>
          </cell>
          <cell r="Y855">
            <v>1.1489503943884187</v>
          </cell>
          <cell r="Z855">
            <v>1.1489503943884187</v>
          </cell>
          <cell r="AF855">
            <v>60.464100528801609</v>
          </cell>
          <cell r="AG855">
            <v>4885.1533647022497</v>
          </cell>
          <cell r="AI855">
            <v>0</v>
          </cell>
          <cell r="AN855">
            <v>18091.263512749392</v>
          </cell>
        </row>
        <row r="856">
          <cell r="B856">
            <v>32</v>
          </cell>
          <cell r="C856">
            <v>0</v>
          </cell>
          <cell r="D856">
            <v>0</v>
          </cell>
          <cell r="E856" t="str">
            <v>FY2012</v>
          </cell>
          <cell r="G856">
            <v>32</v>
          </cell>
          <cell r="H856">
            <v>0</v>
          </cell>
          <cell r="I856">
            <v>0</v>
          </cell>
          <cell r="J856">
            <v>0</v>
          </cell>
          <cell r="P856">
            <v>0</v>
          </cell>
          <cell r="Q856">
            <v>187.87</v>
          </cell>
          <cell r="R856">
            <v>187.87</v>
          </cell>
          <cell r="X856">
            <v>0</v>
          </cell>
          <cell r="Y856">
            <v>1.1467992770675153</v>
          </cell>
          <cell r="Z856">
            <v>1.1467992770675153</v>
          </cell>
          <cell r="AF856">
            <v>60.464100528801609</v>
          </cell>
          <cell r="AG856">
            <v>0</v>
          </cell>
          <cell r="AI856">
            <v>0</v>
          </cell>
          <cell r="AN856">
            <v>0</v>
          </cell>
        </row>
        <row r="857">
          <cell r="B857">
            <v>33</v>
          </cell>
          <cell r="C857">
            <v>0</v>
          </cell>
          <cell r="D857">
            <v>0</v>
          </cell>
          <cell r="E857" t="str">
            <v>FY2013</v>
          </cell>
          <cell r="G857">
            <v>33</v>
          </cell>
          <cell r="H857">
            <v>0</v>
          </cell>
          <cell r="I857">
            <v>0</v>
          </cell>
          <cell r="J857">
            <v>0</v>
          </cell>
          <cell r="P857">
            <v>0</v>
          </cell>
          <cell r="Q857">
            <v>0</v>
          </cell>
          <cell r="R857">
            <v>0</v>
          </cell>
          <cell r="X857">
            <v>0</v>
          </cell>
          <cell r="Y857">
            <v>0</v>
          </cell>
          <cell r="Z857">
            <v>0</v>
          </cell>
          <cell r="AF857">
            <v>60.464100528801609</v>
          </cell>
          <cell r="AG857">
            <v>0</v>
          </cell>
          <cell r="AI857">
            <v>0</v>
          </cell>
          <cell r="AN857">
            <v>0</v>
          </cell>
        </row>
        <row r="858">
          <cell r="B858">
            <v>34</v>
          </cell>
          <cell r="C858">
            <v>0</v>
          </cell>
          <cell r="D858">
            <v>0</v>
          </cell>
          <cell r="E858" t="str">
            <v>FY2014</v>
          </cell>
          <cell r="G858">
            <v>34</v>
          </cell>
          <cell r="H858">
            <v>0</v>
          </cell>
          <cell r="I858">
            <v>0</v>
          </cell>
          <cell r="J858">
            <v>0</v>
          </cell>
          <cell r="P858">
            <v>0</v>
          </cell>
          <cell r="Q858">
            <v>0</v>
          </cell>
          <cell r="R858">
            <v>0</v>
          </cell>
          <cell r="X858">
            <v>0</v>
          </cell>
          <cell r="Y858">
            <v>0</v>
          </cell>
          <cell r="Z858">
            <v>0</v>
          </cell>
          <cell r="AF858">
            <v>60.464100528801609</v>
          </cell>
          <cell r="AG858">
            <v>0</v>
          </cell>
          <cell r="AI858">
            <v>0</v>
          </cell>
          <cell r="AN858">
            <v>0</v>
          </cell>
        </row>
        <row r="859">
          <cell r="B859">
            <v>35</v>
          </cell>
          <cell r="C859">
            <v>0</v>
          </cell>
          <cell r="D859">
            <v>0</v>
          </cell>
          <cell r="E859" t="str">
            <v>FY2015</v>
          </cell>
          <cell r="G859">
            <v>35</v>
          </cell>
          <cell r="H859">
            <v>0</v>
          </cell>
          <cell r="I859">
            <v>0</v>
          </cell>
          <cell r="J859">
            <v>0</v>
          </cell>
          <cell r="P859">
            <v>0</v>
          </cell>
          <cell r="Q859">
            <v>0</v>
          </cell>
          <cell r="R859">
            <v>0</v>
          </cell>
          <cell r="X859">
            <v>0</v>
          </cell>
          <cell r="Y859">
            <v>0</v>
          </cell>
          <cell r="Z859">
            <v>0</v>
          </cell>
          <cell r="AF859">
            <v>60.464100528801609</v>
          </cell>
          <cell r="AG859">
            <v>0</v>
          </cell>
          <cell r="AI859">
            <v>0</v>
          </cell>
          <cell r="AN859">
            <v>0</v>
          </cell>
        </row>
        <row r="860">
          <cell r="B860">
            <v>36</v>
          </cell>
          <cell r="C860">
            <v>0</v>
          </cell>
          <cell r="D860">
            <v>0</v>
          </cell>
          <cell r="E860" t="str">
            <v>FY2016</v>
          </cell>
          <cell r="G860">
            <v>36</v>
          </cell>
          <cell r="H860">
            <v>0</v>
          </cell>
          <cell r="I860">
            <v>0</v>
          </cell>
          <cell r="J860">
            <v>0</v>
          </cell>
          <cell r="P860">
            <v>0</v>
          </cell>
          <cell r="Q860">
            <v>0</v>
          </cell>
          <cell r="R860">
            <v>0</v>
          </cell>
          <cell r="X860">
            <v>0</v>
          </cell>
          <cell r="Y860">
            <v>0</v>
          </cell>
          <cell r="Z860">
            <v>0</v>
          </cell>
          <cell r="AF860">
            <v>60.464100528801609</v>
          </cell>
          <cell r="AG860">
            <v>0</v>
          </cell>
          <cell r="AI860">
            <v>0</v>
          </cell>
          <cell r="AN860">
            <v>0</v>
          </cell>
        </row>
        <row r="861">
          <cell r="B861">
            <v>37</v>
          </cell>
          <cell r="C861">
            <v>0</v>
          </cell>
          <cell r="D861">
            <v>0</v>
          </cell>
          <cell r="E861" t="str">
            <v>FY2017</v>
          </cell>
          <cell r="G861">
            <v>37</v>
          </cell>
          <cell r="H861">
            <v>0</v>
          </cell>
          <cell r="I861">
            <v>0</v>
          </cell>
          <cell r="J861">
            <v>0</v>
          </cell>
          <cell r="P861">
            <v>0</v>
          </cell>
          <cell r="Q861">
            <v>0</v>
          </cell>
          <cell r="R861">
            <v>0</v>
          </cell>
          <cell r="X861">
            <v>0</v>
          </cell>
          <cell r="Y861">
            <v>0</v>
          </cell>
          <cell r="Z861">
            <v>0</v>
          </cell>
          <cell r="AF861">
            <v>60.464100528801609</v>
          </cell>
          <cell r="AG861">
            <v>0</v>
          </cell>
          <cell r="AI861">
            <v>0</v>
          </cell>
          <cell r="AN861">
            <v>0</v>
          </cell>
        </row>
        <row r="862">
          <cell r="B862">
            <v>38</v>
          </cell>
          <cell r="C862">
            <v>0</v>
          </cell>
          <cell r="D862">
            <v>0</v>
          </cell>
          <cell r="E862" t="str">
            <v>FY2018</v>
          </cell>
          <cell r="G862">
            <v>38</v>
          </cell>
          <cell r="H862">
            <v>0</v>
          </cell>
          <cell r="I862">
            <v>0</v>
          </cell>
          <cell r="J862">
            <v>0</v>
          </cell>
          <cell r="P862">
            <v>0</v>
          </cell>
          <cell r="Q862">
            <v>0</v>
          </cell>
          <cell r="R862">
            <v>0</v>
          </cell>
          <cell r="X862">
            <v>0</v>
          </cell>
          <cell r="Y862">
            <v>0</v>
          </cell>
          <cell r="Z862">
            <v>0</v>
          </cell>
          <cell r="AF862">
            <v>60.464100528801609</v>
          </cell>
          <cell r="AG862">
            <v>0</v>
          </cell>
          <cell r="AI862">
            <v>0</v>
          </cell>
          <cell r="AN862">
            <v>0</v>
          </cell>
        </row>
        <row r="863">
          <cell r="B863">
            <v>39</v>
          </cell>
          <cell r="C863">
            <v>0</v>
          </cell>
          <cell r="D863">
            <v>0</v>
          </cell>
          <cell r="E863" t="str">
            <v>FY2019</v>
          </cell>
          <cell r="G863">
            <v>39</v>
          </cell>
          <cell r="H863">
            <v>0</v>
          </cell>
          <cell r="I863">
            <v>0</v>
          </cell>
          <cell r="J863">
            <v>0</v>
          </cell>
          <cell r="P863">
            <v>0</v>
          </cell>
          <cell r="Q863">
            <v>0</v>
          </cell>
          <cell r="R863">
            <v>0</v>
          </cell>
          <cell r="X863">
            <v>0</v>
          </cell>
          <cell r="Y863">
            <v>0</v>
          </cell>
          <cell r="Z863">
            <v>0</v>
          </cell>
          <cell r="AF863">
            <v>60.464100528801609</v>
          </cell>
          <cell r="AG863">
            <v>0</v>
          </cell>
          <cell r="AI863">
            <v>0</v>
          </cell>
          <cell r="AN863">
            <v>0</v>
          </cell>
        </row>
        <row r="864">
          <cell r="B864">
            <v>40</v>
          </cell>
          <cell r="C864">
            <v>0</v>
          </cell>
          <cell r="D864">
            <v>0</v>
          </cell>
          <cell r="E864" t="str">
            <v>FY2020</v>
          </cell>
          <cell r="G864">
            <v>40</v>
          </cell>
          <cell r="H864">
            <v>0</v>
          </cell>
          <cell r="I864">
            <v>0</v>
          </cell>
          <cell r="J864">
            <v>0</v>
          </cell>
          <cell r="P864">
            <v>0</v>
          </cell>
          <cell r="Q864">
            <v>0</v>
          </cell>
          <cell r="R864">
            <v>0</v>
          </cell>
          <cell r="X864">
            <v>0</v>
          </cell>
          <cell r="Y864">
            <v>0</v>
          </cell>
          <cell r="Z864">
            <v>0</v>
          </cell>
          <cell r="AF864">
            <v>60.464100528801609</v>
          </cell>
          <cell r="AG864">
            <v>0</v>
          </cell>
          <cell r="AI864">
            <v>0</v>
          </cell>
          <cell r="AN864">
            <v>0</v>
          </cell>
        </row>
        <row r="865">
          <cell r="B865">
            <v>41</v>
          </cell>
          <cell r="C865">
            <v>0</v>
          </cell>
          <cell r="D865">
            <v>0</v>
          </cell>
          <cell r="E865" t="str">
            <v>FY2021</v>
          </cell>
          <cell r="G865">
            <v>41</v>
          </cell>
          <cell r="H865">
            <v>0</v>
          </cell>
          <cell r="I865">
            <v>0</v>
          </cell>
          <cell r="J865">
            <v>0</v>
          </cell>
          <cell r="P865">
            <v>0</v>
          </cell>
          <cell r="Q865">
            <v>0</v>
          </cell>
          <cell r="R865">
            <v>0</v>
          </cell>
          <cell r="X865">
            <v>0</v>
          </cell>
          <cell r="Y865">
            <v>0</v>
          </cell>
          <cell r="Z865">
            <v>0</v>
          </cell>
          <cell r="AF865">
            <v>60.464100528801609</v>
          </cell>
          <cell r="AG865">
            <v>0</v>
          </cell>
          <cell r="AI865">
            <v>0</v>
          </cell>
          <cell r="AN865">
            <v>0</v>
          </cell>
        </row>
        <row r="866">
          <cell r="B866">
            <v>42</v>
          </cell>
          <cell r="C866">
            <v>0</v>
          </cell>
          <cell r="D866">
            <v>0</v>
          </cell>
          <cell r="E866" t="str">
            <v>FY2022</v>
          </cell>
          <cell r="G866">
            <v>42</v>
          </cell>
          <cell r="H866">
            <v>0</v>
          </cell>
          <cell r="I866">
            <v>0</v>
          </cell>
          <cell r="J866">
            <v>0</v>
          </cell>
          <cell r="P866">
            <v>0</v>
          </cell>
          <cell r="Q866">
            <v>0</v>
          </cell>
          <cell r="R866">
            <v>0</v>
          </cell>
          <cell r="X866">
            <v>0</v>
          </cell>
          <cell r="Y866">
            <v>0</v>
          </cell>
          <cell r="Z866">
            <v>0</v>
          </cell>
          <cell r="AF866">
            <v>60.464100528801609</v>
          </cell>
          <cell r="AG866">
            <v>0</v>
          </cell>
          <cell r="AI866">
            <v>0</v>
          </cell>
          <cell r="AN866">
            <v>0</v>
          </cell>
        </row>
        <row r="867">
          <cell r="B867">
            <v>43</v>
          </cell>
          <cell r="C867">
            <v>0</v>
          </cell>
          <cell r="D867">
            <v>0</v>
          </cell>
          <cell r="E867" t="str">
            <v>FY2023</v>
          </cell>
          <cell r="G867">
            <v>43</v>
          </cell>
          <cell r="H867">
            <v>0</v>
          </cell>
          <cell r="I867">
            <v>0</v>
          </cell>
          <cell r="J867">
            <v>0</v>
          </cell>
          <cell r="P867">
            <v>0</v>
          </cell>
          <cell r="Q867">
            <v>0</v>
          </cell>
          <cell r="R867">
            <v>0</v>
          </cell>
          <cell r="X867">
            <v>0</v>
          </cell>
          <cell r="Y867">
            <v>0</v>
          </cell>
          <cell r="Z867">
            <v>0</v>
          </cell>
          <cell r="AF867">
            <v>60.464100528801609</v>
          </cell>
          <cell r="AG867">
            <v>0</v>
          </cell>
          <cell r="AI867">
            <v>0</v>
          </cell>
          <cell r="AN867">
            <v>0</v>
          </cell>
        </row>
        <row r="868">
          <cell r="B868">
            <v>44</v>
          </cell>
          <cell r="C868">
            <v>0</v>
          </cell>
          <cell r="D868">
            <v>0</v>
          </cell>
          <cell r="E868" t="str">
            <v>FY2024</v>
          </cell>
          <cell r="G868">
            <v>44</v>
          </cell>
          <cell r="H868">
            <v>0</v>
          </cell>
          <cell r="I868">
            <v>0</v>
          </cell>
          <cell r="J868">
            <v>0</v>
          </cell>
          <cell r="P868">
            <v>0</v>
          </cell>
          <cell r="Q868">
            <v>0</v>
          </cell>
          <cell r="R868">
            <v>0</v>
          </cell>
          <cell r="X868">
            <v>0</v>
          </cell>
          <cell r="Y868">
            <v>0</v>
          </cell>
          <cell r="Z868">
            <v>0</v>
          </cell>
          <cell r="AF868">
            <v>60.464100528801609</v>
          </cell>
          <cell r="AG868">
            <v>0</v>
          </cell>
          <cell r="AI868">
            <v>0</v>
          </cell>
          <cell r="AN868">
            <v>0</v>
          </cell>
        </row>
        <row r="869">
          <cell r="B869">
            <v>45</v>
          </cell>
          <cell r="C869">
            <v>0</v>
          </cell>
          <cell r="D869">
            <v>0</v>
          </cell>
          <cell r="E869" t="str">
            <v>FY2025</v>
          </cell>
          <cell r="G869">
            <v>45</v>
          </cell>
          <cell r="H869">
            <v>0</v>
          </cell>
          <cell r="I869">
            <v>0</v>
          </cell>
          <cell r="J869">
            <v>0</v>
          </cell>
          <cell r="P869">
            <v>0</v>
          </cell>
          <cell r="Q869">
            <v>0</v>
          </cell>
          <cell r="R869">
            <v>0</v>
          </cell>
          <cell r="X869">
            <v>0</v>
          </cell>
          <cell r="Y869">
            <v>0</v>
          </cell>
          <cell r="Z869">
            <v>0</v>
          </cell>
          <cell r="AF869">
            <v>60.464100528801609</v>
          </cell>
          <cell r="AG869">
            <v>0</v>
          </cell>
          <cell r="AI869">
            <v>0</v>
          </cell>
          <cell r="AN869">
            <v>0</v>
          </cell>
        </row>
        <row r="870">
          <cell r="B870">
            <v>46</v>
          </cell>
          <cell r="C870">
            <v>0</v>
          </cell>
          <cell r="D870">
            <v>0</v>
          </cell>
          <cell r="E870" t="str">
            <v>FY2026</v>
          </cell>
          <cell r="G870">
            <v>46</v>
          </cell>
          <cell r="H870">
            <v>0</v>
          </cell>
          <cell r="I870">
            <v>0</v>
          </cell>
          <cell r="J870">
            <v>0</v>
          </cell>
          <cell r="P870">
            <v>0</v>
          </cell>
          <cell r="Q870">
            <v>0</v>
          </cell>
          <cell r="R870">
            <v>0</v>
          </cell>
          <cell r="X870">
            <v>0</v>
          </cell>
          <cell r="Y870">
            <v>0</v>
          </cell>
          <cell r="Z870">
            <v>0</v>
          </cell>
          <cell r="AF870">
            <v>60.464100528801609</v>
          </cell>
          <cell r="AG870">
            <v>0</v>
          </cell>
          <cell r="AI870">
            <v>0</v>
          </cell>
          <cell r="AN870">
            <v>0</v>
          </cell>
        </row>
        <row r="871">
          <cell r="B871">
            <v>47</v>
          </cell>
          <cell r="C871">
            <v>0</v>
          </cell>
          <cell r="D871">
            <v>0</v>
          </cell>
          <cell r="E871" t="str">
            <v>FY2027</v>
          </cell>
          <cell r="G871">
            <v>47</v>
          </cell>
          <cell r="H871">
            <v>0</v>
          </cell>
          <cell r="I871">
            <v>0</v>
          </cell>
          <cell r="J871">
            <v>0</v>
          </cell>
          <cell r="P871">
            <v>0</v>
          </cell>
          <cell r="Q871">
            <v>0</v>
          </cell>
          <cell r="R871">
            <v>0</v>
          </cell>
          <cell r="X871">
            <v>0</v>
          </cell>
          <cell r="Y871">
            <v>0</v>
          </cell>
          <cell r="Z871">
            <v>0</v>
          </cell>
          <cell r="AF871">
            <v>60.464100528801609</v>
          </cell>
          <cell r="AG871">
            <v>0</v>
          </cell>
          <cell r="AI871">
            <v>0</v>
          </cell>
          <cell r="AN871">
            <v>0</v>
          </cell>
        </row>
        <row r="872">
          <cell r="B872">
            <v>48</v>
          </cell>
          <cell r="C872">
            <v>0</v>
          </cell>
          <cell r="D872">
            <v>0</v>
          </cell>
          <cell r="E872" t="str">
            <v>FY2028</v>
          </cell>
          <cell r="G872">
            <v>48</v>
          </cell>
          <cell r="H872">
            <v>0</v>
          </cell>
          <cell r="I872">
            <v>0</v>
          </cell>
          <cell r="J872">
            <v>0</v>
          </cell>
          <cell r="P872">
            <v>0</v>
          </cell>
          <cell r="Q872">
            <v>0</v>
          </cell>
          <cell r="R872">
            <v>0</v>
          </cell>
          <cell r="X872">
            <v>0</v>
          </cell>
          <cell r="Y872">
            <v>0</v>
          </cell>
          <cell r="Z872">
            <v>0</v>
          </cell>
          <cell r="AF872">
            <v>60.464100528801609</v>
          </cell>
          <cell r="AG872">
            <v>0</v>
          </cell>
          <cell r="AI872">
            <v>0</v>
          </cell>
          <cell r="AN872">
            <v>0</v>
          </cell>
        </row>
        <row r="873">
          <cell r="B873">
            <v>49</v>
          </cell>
          <cell r="C873">
            <v>0</v>
          </cell>
          <cell r="D873">
            <v>0</v>
          </cell>
          <cell r="E873" t="str">
            <v>FY2029</v>
          </cell>
          <cell r="G873">
            <v>49</v>
          </cell>
          <cell r="H873">
            <v>0</v>
          </cell>
          <cell r="I873">
            <v>0</v>
          </cell>
          <cell r="J873">
            <v>0</v>
          </cell>
          <cell r="P873">
            <v>0</v>
          </cell>
          <cell r="Q873">
            <v>0</v>
          </cell>
          <cell r="R873">
            <v>0</v>
          </cell>
          <cell r="X873">
            <v>0</v>
          </cell>
          <cell r="Y873">
            <v>0</v>
          </cell>
          <cell r="Z873">
            <v>0</v>
          </cell>
          <cell r="AF873">
            <v>60.464100528801609</v>
          </cell>
          <cell r="AG873">
            <v>0</v>
          </cell>
          <cell r="AI873">
            <v>0</v>
          </cell>
          <cell r="AN873">
            <v>0</v>
          </cell>
        </row>
        <row r="874">
          <cell r="B874">
            <v>50</v>
          </cell>
          <cell r="C874">
            <v>0</v>
          </cell>
          <cell r="D874">
            <v>0</v>
          </cell>
          <cell r="E874" t="str">
            <v>FY2030</v>
          </cell>
          <cell r="G874">
            <v>50</v>
          </cell>
          <cell r="H874">
            <v>0</v>
          </cell>
          <cell r="I874">
            <v>0</v>
          </cell>
          <cell r="J874">
            <v>0</v>
          </cell>
          <cell r="P874">
            <v>0</v>
          </cell>
          <cell r="Q874">
            <v>0</v>
          </cell>
          <cell r="R874">
            <v>0</v>
          </cell>
          <cell r="X874">
            <v>0</v>
          </cell>
          <cell r="Y874">
            <v>0</v>
          </cell>
          <cell r="Z874">
            <v>0</v>
          </cell>
          <cell r="AF874">
            <v>60.464100528801609</v>
          </cell>
          <cell r="AG874">
            <v>0</v>
          </cell>
          <cell r="AI874">
            <v>0</v>
          </cell>
          <cell r="AN874">
            <v>0</v>
          </cell>
        </row>
        <row r="875">
          <cell r="B875">
            <v>51</v>
          </cell>
          <cell r="C875">
            <v>0</v>
          </cell>
          <cell r="D875">
            <v>0</v>
          </cell>
          <cell r="E875" t="str">
            <v>FY2031</v>
          </cell>
          <cell r="G875">
            <v>51</v>
          </cell>
          <cell r="H875">
            <v>0</v>
          </cell>
          <cell r="I875">
            <v>0</v>
          </cell>
          <cell r="J875">
            <v>0</v>
          </cell>
          <cell r="P875">
            <v>0</v>
          </cell>
          <cell r="Q875">
            <v>0</v>
          </cell>
          <cell r="R875">
            <v>0</v>
          </cell>
          <cell r="X875">
            <v>0</v>
          </cell>
          <cell r="Y875">
            <v>0</v>
          </cell>
          <cell r="Z875">
            <v>0</v>
          </cell>
          <cell r="AF875">
            <v>60.464100528801609</v>
          </cell>
          <cell r="AG875">
            <v>0</v>
          </cell>
          <cell r="AI875">
            <v>0</v>
          </cell>
          <cell r="AN875">
            <v>0</v>
          </cell>
        </row>
        <row r="876">
          <cell r="H876">
            <v>123544.32278500001</v>
          </cell>
          <cell r="I876">
            <v>0</v>
          </cell>
          <cell r="J876">
            <v>764.79818866904759</v>
          </cell>
          <cell r="K876">
            <v>0</v>
          </cell>
          <cell r="L876">
            <v>0</v>
          </cell>
          <cell r="M876">
            <v>0</v>
          </cell>
          <cell r="N876">
            <v>0</v>
          </cell>
          <cell r="O876">
            <v>0</v>
          </cell>
          <cell r="P876">
            <v>764.79818866904759</v>
          </cell>
          <cell r="X876">
            <v>144048.39067689262</v>
          </cell>
          <cell r="AG876">
            <v>53145.928089097397</v>
          </cell>
          <cell r="AI876">
            <v>0</v>
          </cell>
          <cell r="AJ876">
            <v>0</v>
          </cell>
          <cell r="AM876">
            <v>0</v>
          </cell>
          <cell r="AN876">
            <v>197194.31876599</v>
          </cell>
        </row>
        <row r="877">
          <cell r="C877">
            <v>0</v>
          </cell>
          <cell r="D877">
            <v>0</v>
          </cell>
          <cell r="G877">
            <v>2005</v>
          </cell>
          <cell r="H877">
            <v>0</v>
          </cell>
          <cell r="I877">
            <v>0</v>
          </cell>
          <cell r="J877">
            <v>0</v>
          </cell>
          <cell r="K877">
            <v>0</v>
          </cell>
          <cell r="L877">
            <v>0</v>
          </cell>
          <cell r="M877">
            <v>0</v>
          </cell>
          <cell r="N877">
            <v>0</v>
          </cell>
          <cell r="O877">
            <v>0</v>
          </cell>
          <cell r="P877">
            <v>0</v>
          </cell>
          <cell r="X877">
            <v>0</v>
          </cell>
          <cell r="AG877">
            <v>0</v>
          </cell>
          <cell r="AI877">
            <v>0</v>
          </cell>
          <cell r="AJ877">
            <v>0</v>
          </cell>
          <cell r="AM877">
            <v>0</v>
          </cell>
          <cell r="AN877">
            <v>0</v>
          </cell>
        </row>
        <row r="878">
          <cell r="C878">
            <v>0</v>
          </cell>
          <cell r="D878">
            <v>0</v>
          </cell>
          <cell r="G878">
            <v>2006</v>
          </cell>
          <cell r="H878">
            <v>0</v>
          </cell>
          <cell r="I878">
            <v>0</v>
          </cell>
          <cell r="J878">
            <v>0</v>
          </cell>
          <cell r="K878">
            <v>0</v>
          </cell>
          <cell r="L878">
            <v>0</v>
          </cell>
          <cell r="M878">
            <v>0</v>
          </cell>
          <cell r="N878">
            <v>0</v>
          </cell>
          <cell r="O878">
            <v>0</v>
          </cell>
          <cell r="P878">
            <v>0</v>
          </cell>
          <cell r="X878">
            <v>0</v>
          </cell>
          <cell r="AG878">
            <v>0</v>
          </cell>
          <cell r="AI878">
            <v>0</v>
          </cell>
          <cell r="AJ878">
            <v>0</v>
          </cell>
          <cell r="AM878">
            <v>0</v>
          </cell>
          <cell r="AN878">
            <v>0</v>
          </cell>
        </row>
        <row r="879">
          <cell r="C879">
            <v>1.5924298116345461</v>
          </cell>
          <cell r="D879">
            <v>1.5924298116345461</v>
          </cell>
          <cell r="G879">
            <v>2007</v>
          </cell>
          <cell r="H879">
            <v>56943.654224999998</v>
          </cell>
          <cell r="I879">
            <v>0</v>
          </cell>
          <cell r="J879">
            <v>352.50833567857137</v>
          </cell>
          <cell r="K879">
            <v>0</v>
          </cell>
          <cell r="L879">
            <v>0</v>
          </cell>
          <cell r="M879">
            <v>0</v>
          </cell>
          <cell r="N879">
            <v>0</v>
          </cell>
          <cell r="O879">
            <v>0</v>
          </cell>
          <cell r="P879">
            <v>352.50833567857137</v>
          </cell>
          <cell r="X879">
            <v>66186.965107008553</v>
          </cell>
          <cell r="AG879">
            <v>24491.807464290923</v>
          </cell>
          <cell r="AI879">
            <v>0</v>
          </cell>
          <cell r="AJ879">
            <v>0</v>
          </cell>
          <cell r="AM879">
            <v>0</v>
          </cell>
          <cell r="AN879">
            <v>90678.772571299472</v>
          </cell>
        </row>
        <row r="880">
          <cell r="C880">
            <v>1.5992281897813303</v>
          </cell>
          <cell r="D880">
            <v>1.5992281897813303</v>
          </cell>
          <cell r="G880">
            <v>2008</v>
          </cell>
          <cell r="H880">
            <v>36753.381315000006</v>
          </cell>
          <cell r="I880">
            <v>0</v>
          </cell>
          <cell r="J880">
            <v>227.52093195000006</v>
          </cell>
          <cell r="K880">
            <v>0</v>
          </cell>
          <cell r="L880">
            <v>0</v>
          </cell>
          <cell r="M880">
            <v>0</v>
          </cell>
          <cell r="N880">
            <v>0</v>
          </cell>
          <cell r="O880">
            <v>0</v>
          </cell>
          <cell r="P880">
            <v>227.52093195000006</v>
          </cell>
          <cell r="X880">
            <v>42978.704045355014</v>
          </cell>
          <cell r="AG880">
            <v>15798.339423375417</v>
          </cell>
          <cell r="AI880">
            <v>0</v>
          </cell>
          <cell r="AJ880">
            <v>0</v>
          </cell>
          <cell r="AM880">
            <v>0</v>
          </cell>
          <cell r="AN880">
            <v>58777.04346873043</v>
          </cell>
        </row>
        <row r="881">
          <cell r="C881">
            <v>1.6036031410589995</v>
          </cell>
          <cell r="D881">
            <v>1.6036031410589995</v>
          </cell>
          <cell r="G881">
            <v>2009</v>
          </cell>
          <cell r="H881">
            <v>18487.890460000002</v>
          </cell>
          <cell r="I881">
            <v>0</v>
          </cell>
          <cell r="J881">
            <v>114.44884570476192</v>
          </cell>
          <cell r="K881">
            <v>0</v>
          </cell>
          <cell r="L881">
            <v>0</v>
          </cell>
          <cell r="M881">
            <v>0</v>
          </cell>
          <cell r="N881">
            <v>0</v>
          </cell>
          <cell r="O881">
            <v>0</v>
          </cell>
          <cell r="P881">
            <v>114.44884570476192</v>
          </cell>
          <cell r="X881">
            <v>21676.611376481909</v>
          </cell>
          <cell r="AG881">
            <v>7970.6278367288069</v>
          </cell>
          <cell r="AI881">
            <v>0</v>
          </cell>
          <cell r="AJ881">
            <v>0</v>
          </cell>
          <cell r="AM881">
            <v>0</v>
          </cell>
          <cell r="AN881">
            <v>29647.239213210716</v>
          </cell>
        </row>
        <row r="882">
          <cell r="C882">
            <v>0</v>
          </cell>
          <cell r="D882">
            <v>0</v>
          </cell>
          <cell r="G882">
            <v>2010</v>
          </cell>
          <cell r="H882">
            <v>0</v>
          </cell>
          <cell r="I882">
            <v>0</v>
          </cell>
          <cell r="J882">
            <v>0</v>
          </cell>
          <cell r="K882">
            <v>0</v>
          </cell>
          <cell r="L882">
            <v>0</v>
          </cell>
          <cell r="M882">
            <v>0</v>
          </cell>
          <cell r="N882">
            <v>0</v>
          </cell>
          <cell r="O882">
            <v>0</v>
          </cell>
          <cell r="P882">
            <v>0</v>
          </cell>
          <cell r="X882">
            <v>0</v>
          </cell>
          <cell r="AG882">
            <v>0</v>
          </cell>
          <cell r="AI882">
            <v>0</v>
          </cell>
          <cell r="AJ882">
            <v>0</v>
          </cell>
          <cell r="AM882">
            <v>0</v>
          </cell>
          <cell r="AN882">
            <v>0</v>
          </cell>
        </row>
        <row r="883">
          <cell r="C883">
            <v>1.5926253704456181</v>
          </cell>
          <cell r="D883">
            <v>1.5961422938807199</v>
          </cell>
          <cell r="G883">
            <v>2011</v>
          </cell>
          <cell r="H883">
            <v>11359.396785000003</v>
          </cell>
          <cell r="I883">
            <v>0</v>
          </cell>
          <cell r="J883">
            <v>70.320075335714279</v>
          </cell>
          <cell r="K883">
            <v>0</v>
          </cell>
          <cell r="L883">
            <v>0</v>
          </cell>
          <cell r="M883">
            <v>0</v>
          </cell>
          <cell r="N883">
            <v>0</v>
          </cell>
          <cell r="O883">
            <v>0</v>
          </cell>
          <cell r="P883">
            <v>70.320075335714279</v>
          </cell>
          <cell r="X883">
            <v>13206.110148047143</v>
          </cell>
          <cell r="AG883">
            <v>4885.1533647022497</v>
          </cell>
          <cell r="AI883">
            <v>0</v>
          </cell>
          <cell r="AJ883">
            <v>0</v>
          </cell>
          <cell r="AM883">
            <v>0</v>
          </cell>
          <cell r="AN883">
            <v>18091.263512749392</v>
          </cell>
        </row>
        <row r="884">
          <cell r="C884">
            <v>0</v>
          </cell>
          <cell r="D884">
            <v>0</v>
          </cell>
          <cell r="G884">
            <v>2012</v>
          </cell>
          <cell r="H884">
            <v>0</v>
          </cell>
          <cell r="I884">
            <v>0</v>
          </cell>
          <cell r="J884">
            <v>0</v>
          </cell>
          <cell r="K884">
            <v>0</v>
          </cell>
          <cell r="L884">
            <v>0</v>
          </cell>
          <cell r="M884">
            <v>0</v>
          </cell>
          <cell r="N884">
            <v>0</v>
          </cell>
          <cell r="O884">
            <v>0</v>
          </cell>
          <cell r="P884">
            <v>0</v>
          </cell>
          <cell r="X884">
            <v>0</v>
          </cell>
          <cell r="AG884">
            <v>0</v>
          </cell>
          <cell r="AI884">
            <v>0</v>
          </cell>
          <cell r="AJ884">
            <v>0</v>
          </cell>
          <cell r="AM884">
            <v>0</v>
          </cell>
          <cell r="AN884">
            <v>0</v>
          </cell>
        </row>
        <row r="885">
          <cell r="C885">
            <v>0</v>
          </cell>
          <cell r="D885">
            <v>0</v>
          </cell>
          <cell r="G885">
            <v>2013</v>
          </cell>
          <cell r="H885">
            <v>0</v>
          </cell>
          <cell r="I885">
            <v>0</v>
          </cell>
          <cell r="J885">
            <v>0</v>
          </cell>
          <cell r="K885">
            <v>0</v>
          </cell>
          <cell r="L885">
            <v>0</v>
          </cell>
          <cell r="M885">
            <v>0</v>
          </cell>
          <cell r="N885">
            <v>0</v>
          </cell>
          <cell r="O885">
            <v>0</v>
          </cell>
          <cell r="P885">
            <v>0</v>
          </cell>
          <cell r="X885">
            <v>0</v>
          </cell>
          <cell r="AG885">
            <v>0</v>
          </cell>
          <cell r="AI885">
            <v>0</v>
          </cell>
          <cell r="AJ885">
            <v>0</v>
          </cell>
          <cell r="AM885">
            <v>0</v>
          </cell>
          <cell r="AN885">
            <v>0</v>
          </cell>
        </row>
        <row r="886">
          <cell r="C886">
            <v>0</v>
          </cell>
          <cell r="D886" t="e">
            <v>#VALUE!</v>
          </cell>
          <cell r="G886">
            <v>2014</v>
          </cell>
          <cell r="H886">
            <v>0</v>
          </cell>
          <cell r="I886">
            <v>0</v>
          </cell>
          <cell r="J886">
            <v>0</v>
          </cell>
          <cell r="K886">
            <v>0</v>
          </cell>
          <cell r="L886">
            <v>0</v>
          </cell>
          <cell r="M886">
            <v>0</v>
          </cell>
          <cell r="N886">
            <v>0</v>
          </cell>
          <cell r="O886">
            <v>0</v>
          </cell>
          <cell r="P886">
            <v>0</v>
          </cell>
          <cell r="X886">
            <v>0</v>
          </cell>
          <cell r="AG886">
            <v>0</v>
          </cell>
          <cell r="AI886">
            <v>0</v>
          </cell>
          <cell r="AJ886">
            <v>0</v>
          </cell>
          <cell r="AM886">
            <v>0</v>
          </cell>
          <cell r="AN886">
            <v>0</v>
          </cell>
        </row>
        <row r="887">
          <cell r="C887">
            <v>0</v>
          </cell>
          <cell r="D887">
            <v>0</v>
          </cell>
          <cell r="G887">
            <v>2015</v>
          </cell>
          <cell r="H887">
            <v>0</v>
          </cell>
          <cell r="I887">
            <v>0</v>
          </cell>
          <cell r="J887">
            <v>0</v>
          </cell>
          <cell r="K887">
            <v>0</v>
          </cell>
          <cell r="L887">
            <v>0</v>
          </cell>
          <cell r="M887">
            <v>0</v>
          </cell>
          <cell r="N887">
            <v>0</v>
          </cell>
          <cell r="O887">
            <v>0</v>
          </cell>
          <cell r="P887">
            <v>0</v>
          </cell>
          <cell r="X887">
            <v>0</v>
          </cell>
          <cell r="AG887">
            <v>0</v>
          </cell>
          <cell r="AI887">
            <v>0</v>
          </cell>
          <cell r="AJ887">
            <v>0</v>
          </cell>
          <cell r="AM887">
            <v>0</v>
          </cell>
          <cell r="AN887">
            <v>0</v>
          </cell>
        </row>
        <row r="888">
          <cell r="C888">
            <v>0</v>
          </cell>
          <cell r="D888">
            <v>0</v>
          </cell>
          <cell r="G888">
            <v>2016</v>
          </cell>
          <cell r="H888">
            <v>0</v>
          </cell>
          <cell r="I888">
            <v>0</v>
          </cell>
          <cell r="J888">
            <v>0</v>
          </cell>
          <cell r="K888">
            <v>0</v>
          </cell>
          <cell r="L888">
            <v>0</v>
          </cell>
          <cell r="M888">
            <v>0</v>
          </cell>
          <cell r="N888">
            <v>0</v>
          </cell>
          <cell r="O888">
            <v>0</v>
          </cell>
          <cell r="P888">
            <v>0</v>
          </cell>
          <cell r="X888">
            <v>0</v>
          </cell>
          <cell r="AG888">
            <v>0</v>
          </cell>
          <cell r="AI888">
            <v>0</v>
          </cell>
          <cell r="AJ888">
            <v>0</v>
          </cell>
          <cell r="AM888">
            <v>0</v>
          </cell>
          <cell r="AN888">
            <v>0</v>
          </cell>
        </row>
        <row r="889">
          <cell r="C889">
            <v>0</v>
          </cell>
          <cell r="D889">
            <v>0</v>
          </cell>
          <cell r="G889">
            <v>2017</v>
          </cell>
          <cell r="H889">
            <v>0</v>
          </cell>
          <cell r="I889">
            <v>0</v>
          </cell>
          <cell r="J889">
            <v>0</v>
          </cell>
          <cell r="K889">
            <v>0</v>
          </cell>
          <cell r="L889">
            <v>0</v>
          </cell>
          <cell r="M889">
            <v>0</v>
          </cell>
          <cell r="N889">
            <v>0</v>
          </cell>
          <cell r="O889">
            <v>0</v>
          </cell>
          <cell r="P889">
            <v>0</v>
          </cell>
          <cell r="X889">
            <v>0</v>
          </cell>
          <cell r="AG889">
            <v>0</v>
          </cell>
          <cell r="AI889">
            <v>0</v>
          </cell>
          <cell r="AJ889">
            <v>0</v>
          </cell>
          <cell r="AM889">
            <v>0</v>
          </cell>
          <cell r="AN889">
            <v>0</v>
          </cell>
        </row>
        <row r="890">
          <cell r="C890">
            <v>0</v>
          </cell>
          <cell r="D890">
            <v>0</v>
          </cell>
          <cell r="G890">
            <v>2018</v>
          </cell>
          <cell r="H890">
            <v>0</v>
          </cell>
          <cell r="I890">
            <v>0</v>
          </cell>
          <cell r="J890">
            <v>0</v>
          </cell>
          <cell r="K890">
            <v>0</v>
          </cell>
          <cell r="L890">
            <v>0</v>
          </cell>
          <cell r="M890">
            <v>0</v>
          </cell>
          <cell r="N890">
            <v>0</v>
          </cell>
          <cell r="O890">
            <v>0</v>
          </cell>
          <cell r="P890">
            <v>0</v>
          </cell>
          <cell r="X890">
            <v>0</v>
          </cell>
          <cell r="AG890">
            <v>0</v>
          </cell>
          <cell r="AI890">
            <v>0</v>
          </cell>
          <cell r="AJ890">
            <v>0</v>
          </cell>
          <cell r="AM890">
            <v>0</v>
          </cell>
          <cell r="AN890">
            <v>0</v>
          </cell>
        </row>
        <row r="891">
          <cell r="C891">
            <v>0</v>
          </cell>
          <cell r="D891">
            <v>0</v>
          </cell>
          <cell r="G891">
            <v>2019</v>
          </cell>
          <cell r="H891">
            <v>0</v>
          </cell>
          <cell r="I891">
            <v>0</v>
          </cell>
          <cell r="J891">
            <v>0</v>
          </cell>
          <cell r="K891">
            <v>0</v>
          </cell>
          <cell r="L891">
            <v>0</v>
          </cell>
          <cell r="M891">
            <v>0</v>
          </cell>
          <cell r="N891">
            <v>0</v>
          </cell>
          <cell r="O891">
            <v>0</v>
          </cell>
          <cell r="P891">
            <v>0</v>
          </cell>
          <cell r="X891">
            <v>0</v>
          </cell>
          <cell r="AG891">
            <v>0</v>
          </cell>
          <cell r="AI891">
            <v>0</v>
          </cell>
          <cell r="AJ891">
            <v>0</v>
          </cell>
          <cell r="AM891">
            <v>0</v>
          </cell>
          <cell r="AN891">
            <v>0</v>
          </cell>
        </row>
        <row r="892">
          <cell r="C892">
            <v>0</v>
          </cell>
          <cell r="D892">
            <v>0</v>
          </cell>
          <cell r="G892">
            <v>2020</v>
          </cell>
          <cell r="H892">
            <v>0</v>
          </cell>
          <cell r="I892">
            <v>0</v>
          </cell>
          <cell r="J892">
            <v>0</v>
          </cell>
          <cell r="K892">
            <v>0</v>
          </cell>
          <cell r="L892">
            <v>0</v>
          </cell>
          <cell r="M892">
            <v>0</v>
          </cell>
          <cell r="N892">
            <v>0</v>
          </cell>
          <cell r="O892">
            <v>0</v>
          </cell>
          <cell r="P892">
            <v>0</v>
          </cell>
          <cell r="X892">
            <v>0</v>
          </cell>
          <cell r="AG892">
            <v>0</v>
          </cell>
          <cell r="AI892">
            <v>0</v>
          </cell>
          <cell r="AJ892">
            <v>0</v>
          </cell>
          <cell r="AM892">
            <v>0</v>
          </cell>
          <cell r="AN892">
            <v>0</v>
          </cell>
        </row>
        <row r="893">
          <cell r="C893">
            <v>0</v>
          </cell>
          <cell r="D893">
            <v>5860</v>
          </cell>
          <cell r="G893">
            <v>2021</v>
          </cell>
          <cell r="H893">
            <v>0</v>
          </cell>
          <cell r="I893">
            <v>0</v>
          </cell>
          <cell r="J893">
            <v>0</v>
          </cell>
          <cell r="K893">
            <v>0</v>
          </cell>
          <cell r="L893">
            <v>0</v>
          </cell>
          <cell r="M893">
            <v>0</v>
          </cell>
          <cell r="N893">
            <v>0</v>
          </cell>
          <cell r="O893">
            <v>0</v>
          </cell>
          <cell r="P893">
            <v>0</v>
          </cell>
          <cell r="X893">
            <v>0</v>
          </cell>
          <cell r="AG893">
            <v>0</v>
          </cell>
          <cell r="AI893">
            <v>0</v>
          </cell>
          <cell r="AJ893">
            <v>0</v>
          </cell>
          <cell r="AM893">
            <v>0</v>
          </cell>
          <cell r="AN893">
            <v>0</v>
          </cell>
        </row>
        <row r="894">
          <cell r="C894">
            <v>0</v>
          </cell>
          <cell r="D894">
            <v>0</v>
          </cell>
          <cell r="G894">
            <v>2022</v>
          </cell>
          <cell r="H894">
            <v>0</v>
          </cell>
          <cell r="I894">
            <v>0</v>
          </cell>
          <cell r="J894">
            <v>0</v>
          </cell>
          <cell r="K894">
            <v>0</v>
          </cell>
          <cell r="L894">
            <v>0</v>
          </cell>
          <cell r="M894">
            <v>0</v>
          </cell>
          <cell r="N894">
            <v>0</v>
          </cell>
          <cell r="O894">
            <v>0</v>
          </cell>
          <cell r="P894">
            <v>0</v>
          </cell>
          <cell r="X894">
            <v>0</v>
          </cell>
          <cell r="AG894">
            <v>0</v>
          </cell>
          <cell r="AI894">
            <v>0</v>
          </cell>
          <cell r="AJ894">
            <v>0</v>
          </cell>
          <cell r="AM894">
            <v>0</v>
          </cell>
          <cell r="AN894">
            <v>0</v>
          </cell>
        </row>
        <row r="895">
          <cell r="C895">
            <v>0</v>
          </cell>
          <cell r="D895">
            <v>0</v>
          </cell>
          <cell r="G895">
            <v>2023</v>
          </cell>
          <cell r="H895">
            <v>0</v>
          </cell>
          <cell r="I895">
            <v>0</v>
          </cell>
          <cell r="J895">
            <v>0</v>
          </cell>
          <cell r="K895">
            <v>0</v>
          </cell>
          <cell r="L895">
            <v>0</v>
          </cell>
          <cell r="M895">
            <v>0</v>
          </cell>
          <cell r="N895">
            <v>0</v>
          </cell>
          <cell r="O895">
            <v>0</v>
          </cell>
          <cell r="P895">
            <v>0</v>
          </cell>
          <cell r="X895">
            <v>0</v>
          </cell>
          <cell r="AG895">
            <v>0</v>
          </cell>
          <cell r="AI895">
            <v>0</v>
          </cell>
          <cell r="AJ895">
            <v>0</v>
          </cell>
          <cell r="AM895">
            <v>0</v>
          </cell>
          <cell r="AN895">
            <v>0</v>
          </cell>
        </row>
        <row r="896">
          <cell r="C896">
            <v>0</v>
          </cell>
          <cell r="D896">
            <v>5860</v>
          </cell>
          <cell r="G896">
            <v>2024</v>
          </cell>
          <cell r="H896">
            <v>0</v>
          </cell>
          <cell r="I896">
            <v>0</v>
          </cell>
          <cell r="J896">
            <v>0</v>
          </cell>
          <cell r="K896">
            <v>0</v>
          </cell>
          <cell r="L896">
            <v>0</v>
          </cell>
          <cell r="M896">
            <v>0</v>
          </cell>
          <cell r="N896">
            <v>0</v>
          </cell>
          <cell r="O896">
            <v>0</v>
          </cell>
          <cell r="P896">
            <v>0</v>
          </cell>
          <cell r="X896">
            <v>0</v>
          </cell>
          <cell r="AG896">
            <v>0</v>
          </cell>
          <cell r="AI896">
            <v>0</v>
          </cell>
          <cell r="AJ896">
            <v>0</v>
          </cell>
          <cell r="AM896">
            <v>0</v>
          </cell>
          <cell r="AN896">
            <v>0</v>
          </cell>
        </row>
        <row r="897">
          <cell r="C897">
            <v>0</v>
          </cell>
          <cell r="D897">
            <v>0</v>
          </cell>
          <cell r="G897">
            <v>2025</v>
          </cell>
          <cell r="H897">
            <v>0</v>
          </cell>
          <cell r="I897">
            <v>0</v>
          </cell>
          <cell r="J897">
            <v>0</v>
          </cell>
          <cell r="K897">
            <v>0</v>
          </cell>
          <cell r="L897">
            <v>0</v>
          </cell>
          <cell r="M897">
            <v>0</v>
          </cell>
          <cell r="N897">
            <v>0</v>
          </cell>
          <cell r="O897">
            <v>0</v>
          </cell>
          <cell r="P897">
            <v>0</v>
          </cell>
          <cell r="X897">
            <v>0</v>
          </cell>
          <cell r="AG897">
            <v>0</v>
          </cell>
          <cell r="AI897">
            <v>0</v>
          </cell>
          <cell r="AJ897">
            <v>0</v>
          </cell>
          <cell r="AM897">
            <v>0</v>
          </cell>
          <cell r="AN897">
            <v>0</v>
          </cell>
        </row>
        <row r="898">
          <cell r="C898">
            <v>0</v>
          </cell>
          <cell r="D898">
            <v>0</v>
          </cell>
          <cell r="G898">
            <v>2026</v>
          </cell>
          <cell r="H898">
            <v>0</v>
          </cell>
          <cell r="I898">
            <v>0</v>
          </cell>
          <cell r="J898">
            <v>0</v>
          </cell>
          <cell r="K898">
            <v>0</v>
          </cell>
          <cell r="L898">
            <v>0</v>
          </cell>
          <cell r="M898">
            <v>0</v>
          </cell>
          <cell r="N898">
            <v>0</v>
          </cell>
          <cell r="O898">
            <v>0</v>
          </cell>
          <cell r="P898">
            <v>0</v>
          </cell>
          <cell r="X898">
            <v>0</v>
          </cell>
          <cell r="AG898">
            <v>0</v>
          </cell>
          <cell r="AI898">
            <v>0</v>
          </cell>
          <cell r="AJ898">
            <v>0</v>
          </cell>
          <cell r="AM898">
            <v>0</v>
          </cell>
          <cell r="AN898">
            <v>0</v>
          </cell>
        </row>
        <row r="899">
          <cell r="C899">
            <v>0</v>
          </cell>
          <cell r="D899">
            <v>0</v>
          </cell>
          <cell r="G899">
            <v>2027</v>
          </cell>
          <cell r="H899">
            <v>0</v>
          </cell>
          <cell r="I899">
            <v>0</v>
          </cell>
          <cell r="J899">
            <v>0</v>
          </cell>
          <cell r="K899">
            <v>0</v>
          </cell>
          <cell r="L899">
            <v>0</v>
          </cell>
          <cell r="M899">
            <v>0</v>
          </cell>
          <cell r="N899">
            <v>0</v>
          </cell>
          <cell r="O899">
            <v>0</v>
          </cell>
          <cell r="P899">
            <v>0</v>
          </cell>
          <cell r="X899">
            <v>0</v>
          </cell>
          <cell r="AG899">
            <v>0</v>
          </cell>
          <cell r="AI899">
            <v>0</v>
          </cell>
          <cell r="AJ899">
            <v>0</v>
          </cell>
          <cell r="AM899">
            <v>0</v>
          </cell>
          <cell r="AN899">
            <v>0</v>
          </cell>
        </row>
        <row r="900">
          <cell r="C900">
            <v>0</v>
          </cell>
          <cell r="D900">
            <v>0</v>
          </cell>
          <cell r="G900">
            <v>2028</v>
          </cell>
          <cell r="H900">
            <v>0</v>
          </cell>
          <cell r="I900">
            <v>0</v>
          </cell>
          <cell r="J900">
            <v>0</v>
          </cell>
          <cell r="K900">
            <v>0</v>
          </cell>
          <cell r="L900">
            <v>0</v>
          </cell>
          <cell r="M900">
            <v>0</v>
          </cell>
          <cell r="N900">
            <v>0</v>
          </cell>
          <cell r="O900">
            <v>0</v>
          </cell>
          <cell r="P900">
            <v>0</v>
          </cell>
          <cell r="X900">
            <v>0</v>
          </cell>
          <cell r="AG900">
            <v>0</v>
          </cell>
          <cell r="AI900">
            <v>0</v>
          </cell>
          <cell r="AJ900">
            <v>0</v>
          </cell>
          <cell r="AM900">
            <v>0</v>
          </cell>
          <cell r="AN900">
            <v>0</v>
          </cell>
        </row>
        <row r="901">
          <cell r="C901">
            <v>0</v>
          </cell>
          <cell r="D901">
            <v>0</v>
          </cell>
          <cell r="G901">
            <v>2029</v>
          </cell>
          <cell r="H901">
            <v>0</v>
          </cell>
          <cell r="I901">
            <v>0</v>
          </cell>
          <cell r="J901">
            <v>0</v>
          </cell>
          <cell r="K901">
            <v>0</v>
          </cell>
          <cell r="L901">
            <v>0</v>
          </cell>
          <cell r="M901">
            <v>0</v>
          </cell>
          <cell r="N901">
            <v>0</v>
          </cell>
          <cell r="O901">
            <v>0</v>
          </cell>
          <cell r="P901">
            <v>0</v>
          </cell>
          <cell r="X901">
            <v>0</v>
          </cell>
          <cell r="AG901">
            <v>0</v>
          </cell>
          <cell r="AI901">
            <v>0</v>
          </cell>
          <cell r="AJ901">
            <v>0</v>
          </cell>
          <cell r="AM901">
            <v>0</v>
          </cell>
          <cell r="AN901">
            <v>0</v>
          </cell>
        </row>
        <row r="902">
          <cell r="C902">
            <v>0</v>
          </cell>
          <cell r="D902">
            <v>5860</v>
          </cell>
          <cell r="G902">
            <v>2030</v>
          </cell>
          <cell r="H902">
            <v>0</v>
          </cell>
          <cell r="I902">
            <v>0</v>
          </cell>
          <cell r="J902">
            <v>0</v>
          </cell>
          <cell r="K902">
            <v>0</v>
          </cell>
          <cell r="L902">
            <v>0</v>
          </cell>
          <cell r="M902">
            <v>0</v>
          </cell>
          <cell r="N902">
            <v>0</v>
          </cell>
          <cell r="O902">
            <v>0</v>
          </cell>
          <cell r="P902">
            <v>0</v>
          </cell>
          <cell r="X902">
            <v>0</v>
          </cell>
          <cell r="AG902">
            <v>0</v>
          </cell>
          <cell r="AI902">
            <v>0</v>
          </cell>
          <cell r="AJ902">
            <v>0</v>
          </cell>
          <cell r="AM902">
            <v>0</v>
          </cell>
          <cell r="AN902">
            <v>0</v>
          </cell>
        </row>
        <row r="903">
          <cell r="C903">
            <v>0</v>
          </cell>
          <cell r="D903">
            <v>0</v>
          </cell>
          <cell r="G903">
            <v>2031</v>
          </cell>
          <cell r="H903">
            <v>0</v>
          </cell>
          <cell r="I903">
            <v>0</v>
          </cell>
          <cell r="J903">
            <v>0</v>
          </cell>
          <cell r="K903">
            <v>0</v>
          </cell>
          <cell r="L903">
            <v>0</v>
          </cell>
          <cell r="M903">
            <v>0</v>
          </cell>
          <cell r="N903">
            <v>0</v>
          </cell>
          <cell r="O903">
            <v>0</v>
          </cell>
          <cell r="P903">
            <v>0</v>
          </cell>
          <cell r="X903">
            <v>0</v>
          </cell>
          <cell r="AG903">
            <v>0</v>
          </cell>
          <cell r="AI903">
            <v>0</v>
          </cell>
          <cell r="AJ903">
            <v>0</v>
          </cell>
          <cell r="AM903">
            <v>0</v>
          </cell>
          <cell r="AN903">
            <v>0</v>
          </cell>
        </row>
        <row r="904">
          <cell r="C904">
            <v>1.5961422938807199</v>
          </cell>
          <cell r="E904" t="str">
            <v>Parting Rip &amp; Push</v>
          </cell>
          <cell r="G904" t="str">
            <v>Total</v>
          </cell>
          <cell r="H904">
            <v>123544.32278500001</v>
          </cell>
          <cell r="I904">
            <v>0</v>
          </cell>
          <cell r="J904">
            <v>764.79818866904759</v>
          </cell>
          <cell r="K904">
            <v>0</v>
          </cell>
          <cell r="L904">
            <v>0</v>
          </cell>
          <cell r="M904">
            <v>0</v>
          </cell>
          <cell r="N904">
            <v>0</v>
          </cell>
          <cell r="O904">
            <v>0</v>
          </cell>
          <cell r="P904">
            <v>764.79818866904759</v>
          </cell>
          <cell r="X904">
            <v>144048.39067689262</v>
          </cell>
          <cell r="AG904">
            <v>53145.928089097397</v>
          </cell>
          <cell r="AI904">
            <v>0</v>
          </cell>
          <cell r="AJ904">
            <v>0</v>
          </cell>
          <cell r="AM904">
            <v>0</v>
          </cell>
          <cell r="AN904">
            <v>197194.31876599</v>
          </cell>
        </row>
        <row r="905">
          <cell r="G905" t="str">
            <v>Xpac Output Check:</v>
          </cell>
          <cell r="H905">
            <v>123544.32278500001</v>
          </cell>
          <cell r="I905">
            <v>0</v>
          </cell>
          <cell r="J905">
            <v>764.79818866904759</v>
          </cell>
          <cell r="P905">
            <v>764.79818866904759</v>
          </cell>
        </row>
        <row r="908">
          <cell r="C908" t="str">
            <v>URC</v>
          </cell>
          <cell r="D908" t="str">
            <v>URC no D&amp;B</v>
          </cell>
          <cell r="E908" t="str">
            <v>Dump Topsoil Rehabilitation</v>
          </cell>
          <cell r="H908" t="str">
            <v>Area (Ha)</v>
          </cell>
          <cell r="P908" t="str">
            <v>Total Plant Hours</v>
          </cell>
          <cell r="X908" t="str">
            <v>Total Plant Costs</v>
          </cell>
          <cell r="AG908" t="str">
            <v>Total Labour Costs</v>
          </cell>
          <cell r="AI908" t="str">
            <v>Total Ancillary Costs</v>
          </cell>
          <cell r="AJ908" t="str">
            <v>D&amp;B Cost</v>
          </cell>
          <cell r="AK908">
            <v>5860</v>
          </cell>
          <cell r="AM908" t="str">
            <v>Total Sub Cont Costs</v>
          </cell>
          <cell r="AN908" t="str">
            <v>Total Direct Cost, $</v>
          </cell>
        </row>
        <row r="909">
          <cell r="B909">
            <v>10</v>
          </cell>
          <cell r="C909">
            <v>0</v>
          </cell>
          <cell r="D909">
            <v>0</v>
          </cell>
          <cell r="E909" t="str">
            <v>FY2005\Qtr1</v>
          </cell>
          <cell r="G909">
            <v>10</v>
          </cell>
          <cell r="H909">
            <v>0</v>
          </cell>
          <cell r="P909">
            <v>0</v>
          </cell>
          <cell r="X909">
            <v>0</v>
          </cell>
          <cell r="AG909">
            <v>0</v>
          </cell>
          <cell r="AI909">
            <v>0</v>
          </cell>
          <cell r="AK909">
            <v>5860</v>
          </cell>
          <cell r="AM909">
            <v>0</v>
          </cell>
          <cell r="AN909">
            <v>0</v>
          </cell>
        </row>
        <row r="910">
          <cell r="B910">
            <v>11</v>
          </cell>
          <cell r="C910">
            <v>0</v>
          </cell>
          <cell r="D910">
            <v>0</v>
          </cell>
          <cell r="E910" t="str">
            <v>FY2005\Qtr2</v>
          </cell>
          <cell r="G910">
            <v>11</v>
          </cell>
          <cell r="H910">
            <v>0</v>
          </cell>
          <cell r="P910">
            <v>0</v>
          </cell>
          <cell r="X910">
            <v>0</v>
          </cell>
          <cell r="AG910">
            <v>0</v>
          </cell>
          <cell r="AI910">
            <v>0</v>
          </cell>
          <cell r="AK910">
            <v>5860</v>
          </cell>
          <cell r="AM910">
            <v>0</v>
          </cell>
          <cell r="AN910">
            <v>0</v>
          </cell>
        </row>
        <row r="911">
          <cell r="B911">
            <v>12</v>
          </cell>
          <cell r="C911">
            <v>0</v>
          </cell>
          <cell r="D911">
            <v>0</v>
          </cell>
          <cell r="E911" t="str">
            <v>FY2005\Qtr3</v>
          </cell>
          <cell r="G911">
            <v>12</v>
          </cell>
          <cell r="H911">
            <v>0</v>
          </cell>
          <cell r="P911">
            <v>0</v>
          </cell>
          <cell r="X911">
            <v>0</v>
          </cell>
          <cell r="AG911">
            <v>0</v>
          </cell>
          <cell r="AI911">
            <v>0</v>
          </cell>
          <cell r="AK911">
            <v>5860</v>
          </cell>
          <cell r="AM911">
            <v>0</v>
          </cell>
          <cell r="AN911">
            <v>0</v>
          </cell>
        </row>
        <row r="912">
          <cell r="B912">
            <v>13</v>
          </cell>
          <cell r="C912">
            <v>0</v>
          </cell>
          <cell r="D912">
            <v>0</v>
          </cell>
          <cell r="E912" t="str">
            <v>FY2005\Qtr4</v>
          </cell>
          <cell r="G912">
            <v>13</v>
          </cell>
          <cell r="H912">
            <v>0</v>
          </cell>
          <cell r="P912">
            <v>0</v>
          </cell>
          <cell r="X912">
            <v>0</v>
          </cell>
          <cell r="AG912">
            <v>0</v>
          </cell>
          <cell r="AI912">
            <v>0</v>
          </cell>
          <cell r="AK912">
            <v>5860</v>
          </cell>
          <cell r="AM912">
            <v>0</v>
          </cell>
          <cell r="AN912">
            <v>0</v>
          </cell>
        </row>
        <row r="913">
          <cell r="B913">
            <v>14</v>
          </cell>
          <cell r="C913">
            <v>5860</v>
          </cell>
          <cell r="D913">
            <v>5860</v>
          </cell>
          <cell r="E913" t="str">
            <v>FY2006\Qtr1</v>
          </cell>
          <cell r="G913">
            <v>14</v>
          </cell>
          <cell r="H913">
            <v>5</v>
          </cell>
          <cell r="P913">
            <v>0</v>
          </cell>
          <cell r="X913">
            <v>0</v>
          </cell>
          <cell r="AG913">
            <v>0</v>
          </cell>
          <cell r="AI913">
            <v>0</v>
          </cell>
          <cell r="AK913">
            <v>5860</v>
          </cell>
          <cell r="AM913">
            <v>29300</v>
          </cell>
          <cell r="AN913">
            <v>29300</v>
          </cell>
        </row>
        <row r="914">
          <cell r="B914">
            <v>15</v>
          </cell>
          <cell r="C914">
            <v>5860</v>
          </cell>
          <cell r="D914">
            <v>5860</v>
          </cell>
          <cell r="E914" t="str">
            <v>FY2006\Qtr2</v>
          </cell>
          <cell r="G914">
            <v>15</v>
          </cell>
          <cell r="H914">
            <v>5</v>
          </cell>
          <cell r="P914">
            <v>0</v>
          </cell>
          <cell r="X914">
            <v>0</v>
          </cell>
          <cell r="AG914">
            <v>0</v>
          </cell>
          <cell r="AI914">
            <v>0</v>
          </cell>
          <cell r="AK914">
            <v>5860</v>
          </cell>
          <cell r="AM914">
            <v>29300</v>
          </cell>
          <cell r="AN914">
            <v>29300</v>
          </cell>
        </row>
        <row r="915">
          <cell r="B915">
            <v>16</v>
          </cell>
          <cell r="C915">
            <v>5860</v>
          </cell>
          <cell r="D915">
            <v>5860</v>
          </cell>
          <cell r="E915" t="str">
            <v>FY2006\Qtr3</v>
          </cell>
          <cell r="G915">
            <v>16</v>
          </cell>
          <cell r="H915">
            <v>5</v>
          </cell>
          <cell r="P915">
            <v>0</v>
          </cell>
          <cell r="X915">
            <v>0</v>
          </cell>
          <cell r="AG915">
            <v>0</v>
          </cell>
          <cell r="AI915">
            <v>0</v>
          </cell>
          <cell r="AK915">
            <v>5860</v>
          </cell>
          <cell r="AM915">
            <v>29300</v>
          </cell>
          <cell r="AN915">
            <v>29300</v>
          </cell>
        </row>
        <row r="916">
          <cell r="B916">
            <v>17</v>
          </cell>
          <cell r="C916">
            <v>5860</v>
          </cell>
          <cell r="D916">
            <v>5860</v>
          </cell>
          <cell r="E916" t="str">
            <v>FY2006\Qtr4</v>
          </cell>
          <cell r="G916">
            <v>17</v>
          </cell>
          <cell r="H916">
            <v>5</v>
          </cell>
          <cell r="P916">
            <v>0</v>
          </cell>
          <cell r="X916">
            <v>0</v>
          </cell>
          <cell r="AG916">
            <v>0</v>
          </cell>
          <cell r="AI916">
            <v>0</v>
          </cell>
          <cell r="AK916">
            <v>5860</v>
          </cell>
          <cell r="AM916">
            <v>29300</v>
          </cell>
          <cell r="AN916">
            <v>29300</v>
          </cell>
        </row>
        <row r="917">
          <cell r="B917">
            <v>18</v>
          </cell>
          <cell r="C917">
            <v>5860</v>
          </cell>
          <cell r="D917">
            <v>5860</v>
          </cell>
          <cell r="E917" t="str">
            <v>FY2007\Qtr1</v>
          </cell>
          <cell r="G917">
            <v>18</v>
          </cell>
          <cell r="H917">
            <v>15</v>
          </cell>
          <cell r="P917">
            <v>0</v>
          </cell>
          <cell r="X917">
            <v>0</v>
          </cell>
          <cell r="AG917">
            <v>0</v>
          </cell>
          <cell r="AI917">
            <v>0</v>
          </cell>
          <cell r="AK917">
            <v>5860</v>
          </cell>
          <cell r="AM917">
            <v>87900</v>
          </cell>
          <cell r="AN917">
            <v>87900</v>
          </cell>
        </row>
        <row r="918">
          <cell r="B918">
            <v>19</v>
          </cell>
          <cell r="C918">
            <v>5860</v>
          </cell>
          <cell r="D918">
            <v>5860</v>
          </cell>
          <cell r="E918" t="str">
            <v>FY2007\Qtr2</v>
          </cell>
          <cell r="G918">
            <v>19</v>
          </cell>
          <cell r="H918">
            <v>15</v>
          </cell>
          <cell r="P918">
            <v>0</v>
          </cell>
          <cell r="X918">
            <v>0</v>
          </cell>
          <cell r="AG918">
            <v>0</v>
          </cell>
          <cell r="AI918">
            <v>0</v>
          </cell>
          <cell r="AK918">
            <v>5860</v>
          </cell>
          <cell r="AM918">
            <v>87900</v>
          </cell>
          <cell r="AN918">
            <v>87900</v>
          </cell>
        </row>
        <row r="919">
          <cell r="B919">
            <v>20</v>
          </cell>
          <cell r="C919">
            <v>5860</v>
          </cell>
          <cell r="D919">
            <v>5860</v>
          </cell>
          <cell r="E919" t="str">
            <v>FY2007\Qtr3</v>
          </cell>
          <cell r="G919">
            <v>20</v>
          </cell>
          <cell r="H919">
            <v>15</v>
          </cell>
          <cell r="P919">
            <v>0</v>
          </cell>
          <cell r="X919">
            <v>0</v>
          </cell>
          <cell r="AG919">
            <v>0</v>
          </cell>
          <cell r="AI919">
            <v>0</v>
          </cell>
          <cell r="AK919">
            <v>5860</v>
          </cell>
          <cell r="AM919">
            <v>87900</v>
          </cell>
          <cell r="AN919">
            <v>87900</v>
          </cell>
        </row>
        <row r="920">
          <cell r="B920">
            <v>21</v>
          </cell>
          <cell r="C920">
            <v>5860</v>
          </cell>
          <cell r="D920">
            <v>5860</v>
          </cell>
          <cell r="E920" t="str">
            <v>FY2007\Qtr4</v>
          </cell>
          <cell r="G920">
            <v>21</v>
          </cell>
          <cell r="H920">
            <v>15</v>
          </cell>
          <cell r="P920">
            <v>0</v>
          </cell>
          <cell r="X920">
            <v>0</v>
          </cell>
          <cell r="AG920">
            <v>0</v>
          </cell>
          <cell r="AI920">
            <v>0</v>
          </cell>
          <cell r="AK920">
            <v>5860</v>
          </cell>
          <cell r="AM920">
            <v>87900</v>
          </cell>
          <cell r="AN920">
            <v>87900</v>
          </cell>
        </row>
        <row r="921">
          <cell r="B921">
            <v>22</v>
          </cell>
          <cell r="C921">
            <v>5860</v>
          </cell>
          <cell r="D921">
            <v>5860</v>
          </cell>
          <cell r="E921" t="str">
            <v>FY2008\Qtr1</v>
          </cell>
          <cell r="G921">
            <v>22</v>
          </cell>
          <cell r="H921">
            <v>15</v>
          </cell>
          <cell r="P921">
            <v>0</v>
          </cell>
          <cell r="X921">
            <v>0</v>
          </cell>
          <cell r="AG921">
            <v>0</v>
          </cell>
          <cell r="AI921">
            <v>0</v>
          </cell>
          <cell r="AK921">
            <v>5860</v>
          </cell>
          <cell r="AM921">
            <v>87900</v>
          </cell>
          <cell r="AN921">
            <v>87900</v>
          </cell>
        </row>
        <row r="922">
          <cell r="B922">
            <v>23</v>
          </cell>
          <cell r="C922">
            <v>5860</v>
          </cell>
          <cell r="D922">
            <v>5860</v>
          </cell>
          <cell r="E922" t="str">
            <v>FY2008\Qtr2</v>
          </cell>
          <cell r="G922">
            <v>23</v>
          </cell>
          <cell r="H922">
            <v>15</v>
          </cell>
          <cell r="P922">
            <v>0</v>
          </cell>
          <cell r="X922">
            <v>0</v>
          </cell>
          <cell r="AG922">
            <v>0</v>
          </cell>
          <cell r="AI922">
            <v>0</v>
          </cell>
          <cell r="AK922">
            <v>5860</v>
          </cell>
          <cell r="AM922">
            <v>87900</v>
          </cell>
          <cell r="AN922">
            <v>87900</v>
          </cell>
        </row>
        <row r="923">
          <cell r="B923">
            <v>24</v>
          </cell>
          <cell r="C923">
            <v>5860</v>
          </cell>
          <cell r="D923">
            <v>5860</v>
          </cell>
          <cell r="E923" t="str">
            <v>FY2008\Qtr3</v>
          </cell>
          <cell r="G923">
            <v>24</v>
          </cell>
          <cell r="H923">
            <v>15</v>
          </cell>
          <cell r="P923">
            <v>0</v>
          </cell>
          <cell r="X923">
            <v>0</v>
          </cell>
          <cell r="AG923">
            <v>0</v>
          </cell>
          <cell r="AI923">
            <v>0</v>
          </cell>
          <cell r="AK923">
            <v>5860</v>
          </cell>
          <cell r="AM923">
            <v>87900</v>
          </cell>
          <cell r="AN923">
            <v>87900</v>
          </cell>
        </row>
        <row r="924">
          <cell r="B924">
            <v>25</v>
          </cell>
          <cell r="C924">
            <v>5860</v>
          </cell>
          <cell r="D924">
            <v>5860</v>
          </cell>
          <cell r="E924" t="str">
            <v>FY2008\Qtr4</v>
          </cell>
          <cell r="G924">
            <v>25</v>
          </cell>
          <cell r="H924">
            <v>15</v>
          </cell>
          <cell r="P924">
            <v>0</v>
          </cell>
          <cell r="X924">
            <v>0</v>
          </cell>
          <cell r="AG924">
            <v>0</v>
          </cell>
          <cell r="AI924">
            <v>0</v>
          </cell>
          <cell r="AK924">
            <v>5860</v>
          </cell>
          <cell r="AM924">
            <v>87900</v>
          </cell>
          <cell r="AN924">
            <v>87900</v>
          </cell>
        </row>
        <row r="925">
          <cell r="B925">
            <v>26</v>
          </cell>
          <cell r="C925">
            <v>5860</v>
          </cell>
          <cell r="D925">
            <v>5860</v>
          </cell>
          <cell r="E925" t="str">
            <v>FY2009\Qtr1</v>
          </cell>
          <cell r="G925">
            <v>26</v>
          </cell>
          <cell r="H925">
            <v>20</v>
          </cell>
          <cell r="P925">
            <v>0</v>
          </cell>
          <cell r="X925">
            <v>0</v>
          </cell>
          <cell r="AG925">
            <v>0</v>
          </cell>
          <cell r="AI925">
            <v>0</v>
          </cell>
          <cell r="AK925">
            <v>5860</v>
          </cell>
          <cell r="AM925">
            <v>117200</v>
          </cell>
          <cell r="AN925">
            <v>117200</v>
          </cell>
        </row>
        <row r="926">
          <cell r="B926">
            <v>27</v>
          </cell>
          <cell r="C926">
            <v>5860</v>
          </cell>
          <cell r="D926">
            <v>5860</v>
          </cell>
          <cell r="E926" t="str">
            <v>FY2009\Qtr2</v>
          </cell>
          <cell r="G926">
            <v>27</v>
          </cell>
          <cell r="H926">
            <v>20</v>
          </cell>
          <cell r="P926">
            <v>0</v>
          </cell>
          <cell r="X926">
            <v>0</v>
          </cell>
          <cell r="AG926">
            <v>0</v>
          </cell>
          <cell r="AI926">
            <v>0</v>
          </cell>
          <cell r="AK926">
            <v>5860</v>
          </cell>
          <cell r="AM926">
            <v>117200</v>
          </cell>
          <cell r="AN926">
            <v>117200</v>
          </cell>
        </row>
        <row r="927">
          <cell r="B927">
            <v>28</v>
          </cell>
          <cell r="C927">
            <v>5860</v>
          </cell>
          <cell r="D927">
            <v>5860</v>
          </cell>
          <cell r="E927" t="str">
            <v>FY2009\Qtr3</v>
          </cell>
          <cell r="G927">
            <v>28</v>
          </cell>
          <cell r="H927">
            <v>20</v>
          </cell>
          <cell r="P927">
            <v>0</v>
          </cell>
          <cell r="X927">
            <v>0</v>
          </cell>
          <cell r="AG927">
            <v>0</v>
          </cell>
          <cell r="AI927">
            <v>0</v>
          </cell>
          <cell r="AK927">
            <v>5860</v>
          </cell>
          <cell r="AM927">
            <v>117200</v>
          </cell>
          <cell r="AN927">
            <v>117200</v>
          </cell>
        </row>
        <row r="928">
          <cell r="B928">
            <v>29</v>
          </cell>
          <cell r="C928">
            <v>5860</v>
          </cell>
          <cell r="D928">
            <v>5860</v>
          </cell>
          <cell r="E928" t="str">
            <v>FY2009\Qtr4</v>
          </cell>
          <cell r="G928">
            <v>29</v>
          </cell>
          <cell r="H928">
            <v>20</v>
          </cell>
          <cell r="P928">
            <v>0</v>
          </cell>
          <cell r="X928">
            <v>0</v>
          </cell>
          <cell r="AG928">
            <v>0</v>
          </cell>
          <cell r="AI928">
            <v>0</v>
          </cell>
          <cell r="AK928">
            <v>5860</v>
          </cell>
          <cell r="AM928">
            <v>117200</v>
          </cell>
          <cell r="AN928">
            <v>117200</v>
          </cell>
        </row>
        <row r="929">
          <cell r="B929">
            <v>30</v>
          </cell>
          <cell r="C929">
            <v>5860</v>
          </cell>
          <cell r="D929">
            <v>5860</v>
          </cell>
          <cell r="E929" t="str">
            <v>FY2010</v>
          </cell>
          <cell r="G929">
            <v>30</v>
          </cell>
          <cell r="H929">
            <v>80</v>
          </cell>
          <cell r="P929">
            <v>0</v>
          </cell>
          <cell r="X929">
            <v>0</v>
          </cell>
          <cell r="AG929">
            <v>0</v>
          </cell>
          <cell r="AI929">
            <v>0</v>
          </cell>
          <cell r="AK929">
            <v>5860</v>
          </cell>
          <cell r="AM929">
            <v>468800</v>
          </cell>
          <cell r="AN929">
            <v>468800</v>
          </cell>
        </row>
        <row r="930">
          <cell r="B930">
            <v>31</v>
          </cell>
          <cell r="C930">
            <v>5860</v>
          </cell>
          <cell r="D930">
            <v>5860</v>
          </cell>
          <cell r="E930" t="str">
            <v>FY2011</v>
          </cell>
          <cell r="G930">
            <v>31</v>
          </cell>
          <cell r="H930">
            <v>80</v>
          </cell>
          <cell r="P930">
            <v>0</v>
          </cell>
          <cell r="X930">
            <v>0</v>
          </cell>
          <cell r="AG930">
            <v>0</v>
          </cell>
          <cell r="AI930">
            <v>0</v>
          </cell>
          <cell r="AK930">
            <v>5860</v>
          </cell>
          <cell r="AM930">
            <v>468800</v>
          </cell>
          <cell r="AN930">
            <v>468800</v>
          </cell>
        </row>
        <row r="931">
          <cell r="B931">
            <v>32</v>
          </cell>
          <cell r="C931">
            <v>5860</v>
          </cell>
          <cell r="D931">
            <v>5860</v>
          </cell>
          <cell r="E931" t="str">
            <v>FY2012</v>
          </cell>
          <cell r="G931">
            <v>32</v>
          </cell>
          <cell r="H931">
            <v>80</v>
          </cell>
          <cell r="P931">
            <v>0</v>
          </cell>
          <cell r="X931">
            <v>0</v>
          </cell>
          <cell r="AG931">
            <v>0</v>
          </cell>
          <cell r="AI931">
            <v>0</v>
          </cell>
          <cell r="AK931">
            <v>5860</v>
          </cell>
          <cell r="AM931">
            <v>468800</v>
          </cell>
          <cell r="AN931">
            <v>468800</v>
          </cell>
        </row>
        <row r="932">
          <cell r="B932">
            <v>33</v>
          </cell>
          <cell r="C932">
            <v>0</v>
          </cell>
          <cell r="D932">
            <v>0</v>
          </cell>
          <cell r="E932" t="str">
            <v>FY2013</v>
          </cell>
          <cell r="G932">
            <v>33</v>
          </cell>
          <cell r="P932">
            <v>0</v>
          </cell>
          <cell r="X932">
            <v>0</v>
          </cell>
          <cell r="AG932">
            <v>0</v>
          </cell>
          <cell r="AI932">
            <v>0</v>
          </cell>
          <cell r="AK932">
            <v>5860</v>
          </cell>
          <cell r="AM932">
            <v>0</v>
          </cell>
          <cell r="AN932">
            <v>0</v>
          </cell>
        </row>
        <row r="933">
          <cell r="B933">
            <v>34</v>
          </cell>
          <cell r="C933">
            <v>0</v>
          </cell>
          <cell r="D933">
            <v>0</v>
          </cell>
          <cell r="E933" t="str">
            <v>FY2014</v>
          </cell>
          <cell r="G933">
            <v>34</v>
          </cell>
          <cell r="P933">
            <v>0</v>
          </cell>
          <cell r="X933">
            <v>0</v>
          </cell>
          <cell r="AG933">
            <v>0</v>
          </cell>
          <cell r="AI933">
            <v>0</v>
          </cell>
          <cell r="AK933">
            <v>5860</v>
          </cell>
          <cell r="AM933">
            <v>0</v>
          </cell>
          <cell r="AN933">
            <v>0</v>
          </cell>
        </row>
        <row r="934">
          <cell r="B934">
            <v>35</v>
          </cell>
          <cell r="C934">
            <v>0</v>
          </cell>
          <cell r="D934">
            <v>0</v>
          </cell>
          <cell r="E934" t="str">
            <v>FY2015</v>
          </cell>
          <cell r="G934">
            <v>35</v>
          </cell>
          <cell r="P934">
            <v>0</v>
          </cell>
          <cell r="X934">
            <v>0</v>
          </cell>
          <cell r="AG934">
            <v>0</v>
          </cell>
          <cell r="AI934">
            <v>0</v>
          </cell>
          <cell r="AK934">
            <v>5860</v>
          </cell>
          <cell r="AM934">
            <v>0</v>
          </cell>
          <cell r="AN934">
            <v>0</v>
          </cell>
        </row>
        <row r="935">
          <cell r="B935">
            <v>36</v>
          </cell>
          <cell r="C935">
            <v>0</v>
          </cell>
          <cell r="D935">
            <v>0</v>
          </cell>
          <cell r="E935" t="str">
            <v>FY2016</v>
          </cell>
          <cell r="G935">
            <v>36</v>
          </cell>
          <cell r="P935">
            <v>0</v>
          </cell>
          <cell r="X935">
            <v>0</v>
          </cell>
          <cell r="AG935">
            <v>0</v>
          </cell>
          <cell r="AI935">
            <v>0</v>
          </cell>
          <cell r="AK935">
            <v>5860</v>
          </cell>
          <cell r="AM935">
            <v>0</v>
          </cell>
          <cell r="AN935">
            <v>0</v>
          </cell>
        </row>
        <row r="936">
          <cell r="B936">
            <v>37</v>
          </cell>
          <cell r="C936">
            <v>0</v>
          </cell>
          <cell r="D936">
            <v>0</v>
          </cell>
          <cell r="E936" t="str">
            <v>FY2017</v>
          </cell>
          <cell r="G936">
            <v>37</v>
          </cell>
          <cell r="P936">
            <v>0</v>
          </cell>
          <cell r="X936">
            <v>0</v>
          </cell>
          <cell r="AG936">
            <v>0</v>
          </cell>
          <cell r="AI936">
            <v>0</v>
          </cell>
          <cell r="AK936">
            <v>5860</v>
          </cell>
          <cell r="AM936">
            <v>0</v>
          </cell>
          <cell r="AN936">
            <v>0</v>
          </cell>
        </row>
        <row r="937">
          <cell r="B937">
            <v>38</v>
          </cell>
          <cell r="C937">
            <v>0</v>
          </cell>
          <cell r="D937">
            <v>0</v>
          </cell>
          <cell r="E937" t="str">
            <v>FY2018</v>
          </cell>
          <cell r="G937">
            <v>38</v>
          </cell>
          <cell r="P937">
            <v>0</v>
          </cell>
          <cell r="X937">
            <v>0</v>
          </cell>
          <cell r="AG937">
            <v>0</v>
          </cell>
          <cell r="AI937">
            <v>0</v>
          </cell>
          <cell r="AK937">
            <v>5860</v>
          </cell>
          <cell r="AM937">
            <v>0</v>
          </cell>
          <cell r="AN937">
            <v>0</v>
          </cell>
        </row>
        <row r="938">
          <cell r="B938">
            <v>39</v>
          </cell>
          <cell r="C938">
            <v>0</v>
          </cell>
          <cell r="D938">
            <v>0</v>
          </cell>
          <cell r="E938" t="str">
            <v>FY2019</v>
          </cell>
          <cell r="G938">
            <v>39</v>
          </cell>
          <cell r="P938">
            <v>0</v>
          </cell>
          <cell r="X938">
            <v>0</v>
          </cell>
          <cell r="AG938">
            <v>0</v>
          </cell>
          <cell r="AI938">
            <v>0</v>
          </cell>
          <cell r="AK938">
            <v>5860</v>
          </cell>
          <cell r="AM938">
            <v>0</v>
          </cell>
          <cell r="AN938">
            <v>0</v>
          </cell>
        </row>
        <row r="939">
          <cell r="B939">
            <v>40</v>
          </cell>
          <cell r="C939">
            <v>0</v>
          </cell>
          <cell r="D939">
            <v>0</v>
          </cell>
          <cell r="E939" t="str">
            <v>FY2020</v>
          </cell>
          <cell r="G939">
            <v>40</v>
          </cell>
          <cell r="P939">
            <v>0</v>
          </cell>
          <cell r="X939">
            <v>0</v>
          </cell>
          <cell r="AG939">
            <v>0</v>
          </cell>
          <cell r="AI939">
            <v>0</v>
          </cell>
          <cell r="AK939">
            <v>5860</v>
          </cell>
          <cell r="AM939">
            <v>0</v>
          </cell>
          <cell r="AN939">
            <v>0</v>
          </cell>
        </row>
        <row r="940">
          <cell r="B940">
            <v>41</v>
          </cell>
          <cell r="C940">
            <v>0</v>
          </cell>
          <cell r="D940">
            <v>0</v>
          </cell>
          <cell r="E940" t="str">
            <v>FY2021</v>
          </cell>
          <cell r="G940">
            <v>41</v>
          </cell>
          <cell r="P940">
            <v>0</v>
          </cell>
          <cell r="X940">
            <v>0</v>
          </cell>
          <cell r="AG940">
            <v>0</v>
          </cell>
          <cell r="AI940">
            <v>0</v>
          </cell>
          <cell r="AK940">
            <v>5860</v>
          </cell>
          <cell r="AM940">
            <v>0</v>
          </cell>
          <cell r="AN940">
            <v>0</v>
          </cell>
        </row>
        <row r="941">
          <cell r="B941">
            <v>42</v>
          </cell>
          <cell r="C941">
            <v>0</v>
          </cell>
          <cell r="D941">
            <v>0</v>
          </cell>
          <cell r="E941" t="str">
            <v>FY2022</v>
          </cell>
          <cell r="G941">
            <v>42</v>
          </cell>
          <cell r="P941">
            <v>0</v>
          </cell>
          <cell r="X941">
            <v>0</v>
          </cell>
          <cell r="AG941">
            <v>0</v>
          </cell>
          <cell r="AI941">
            <v>0</v>
          </cell>
          <cell r="AK941">
            <v>5860</v>
          </cell>
          <cell r="AM941">
            <v>0</v>
          </cell>
          <cell r="AN941">
            <v>0</v>
          </cell>
        </row>
        <row r="942">
          <cell r="B942">
            <v>43</v>
          </cell>
          <cell r="C942">
            <v>0</v>
          </cell>
          <cell r="D942">
            <v>0</v>
          </cell>
          <cell r="E942" t="str">
            <v>FY2023</v>
          </cell>
          <cell r="G942">
            <v>43</v>
          </cell>
          <cell r="P942">
            <v>0</v>
          </cell>
          <cell r="X942">
            <v>0</v>
          </cell>
          <cell r="AG942">
            <v>0</v>
          </cell>
          <cell r="AI942">
            <v>0</v>
          </cell>
          <cell r="AK942">
            <v>5860</v>
          </cell>
          <cell r="AM942">
            <v>0</v>
          </cell>
          <cell r="AN942">
            <v>0</v>
          </cell>
        </row>
        <row r="943">
          <cell r="B943">
            <v>44</v>
          </cell>
          <cell r="C943">
            <v>0</v>
          </cell>
          <cell r="D943">
            <v>0</v>
          </cell>
          <cell r="E943" t="str">
            <v>FY2024</v>
          </cell>
          <cell r="G943">
            <v>44</v>
          </cell>
          <cell r="P943">
            <v>0</v>
          </cell>
          <cell r="X943">
            <v>0</v>
          </cell>
          <cell r="AG943">
            <v>0</v>
          </cell>
          <cell r="AI943">
            <v>0</v>
          </cell>
          <cell r="AK943">
            <v>5860</v>
          </cell>
          <cell r="AM943">
            <v>0</v>
          </cell>
          <cell r="AN943">
            <v>0</v>
          </cell>
        </row>
        <row r="944">
          <cell r="B944">
            <v>45</v>
          </cell>
          <cell r="C944">
            <v>0</v>
          </cell>
          <cell r="D944">
            <v>0</v>
          </cell>
          <cell r="E944" t="str">
            <v>FY2025</v>
          </cell>
          <cell r="G944">
            <v>45</v>
          </cell>
          <cell r="P944">
            <v>0</v>
          </cell>
          <cell r="X944">
            <v>0</v>
          </cell>
          <cell r="AG944">
            <v>0</v>
          </cell>
          <cell r="AI944">
            <v>0</v>
          </cell>
          <cell r="AK944">
            <v>5860</v>
          </cell>
          <cell r="AM944">
            <v>0</v>
          </cell>
          <cell r="AN944">
            <v>0</v>
          </cell>
        </row>
        <row r="945">
          <cell r="B945">
            <v>46</v>
          </cell>
          <cell r="C945">
            <v>0</v>
          </cell>
          <cell r="D945">
            <v>0</v>
          </cell>
          <cell r="E945" t="str">
            <v>FY2026</v>
          </cell>
          <cell r="G945">
            <v>46</v>
          </cell>
          <cell r="P945">
            <v>0</v>
          </cell>
          <cell r="X945">
            <v>0</v>
          </cell>
          <cell r="AG945">
            <v>0</v>
          </cell>
          <cell r="AI945">
            <v>0</v>
          </cell>
          <cell r="AK945">
            <v>5860</v>
          </cell>
          <cell r="AM945">
            <v>0</v>
          </cell>
          <cell r="AN945">
            <v>0</v>
          </cell>
        </row>
        <row r="946">
          <cell r="B946">
            <v>47</v>
          </cell>
          <cell r="C946">
            <v>0</v>
          </cell>
          <cell r="D946">
            <v>0</v>
          </cell>
          <cell r="E946" t="str">
            <v>FY2027</v>
          </cell>
          <cell r="G946">
            <v>47</v>
          </cell>
          <cell r="P946">
            <v>0</v>
          </cell>
          <cell r="X946">
            <v>0</v>
          </cell>
          <cell r="AG946">
            <v>0</v>
          </cell>
          <cell r="AI946">
            <v>0</v>
          </cell>
          <cell r="AK946">
            <v>5860</v>
          </cell>
          <cell r="AM946">
            <v>0</v>
          </cell>
          <cell r="AN946">
            <v>0</v>
          </cell>
        </row>
        <row r="947">
          <cell r="B947">
            <v>48</v>
          </cell>
          <cell r="C947">
            <v>0</v>
          </cell>
          <cell r="D947">
            <v>0</v>
          </cell>
          <cell r="E947" t="str">
            <v>FY2028</v>
          </cell>
          <cell r="G947">
            <v>48</v>
          </cell>
          <cell r="P947">
            <v>0</v>
          </cell>
          <cell r="X947">
            <v>0</v>
          </cell>
          <cell r="AG947">
            <v>0</v>
          </cell>
          <cell r="AI947">
            <v>0</v>
          </cell>
          <cell r="AK947">
            <v>5860</v>
          </cell>
          <cell r="AM947">
            <v>0</v>
          </cell>
          <cell r="AN947">
            <v>0</v>
          </cell>
        </row>
        <row r="948">
          <cell r="B948">
            <v>49</v>
          </cell>
          <cell r="C948">
            <v>0</v>
          </cell>
          <cell r="D948">
            <v>0</v>
          </cell>
          <cell r="E948" t="str">
            <v>FY2029</v>
          </cell>
          <cell r="G948">
            <v>49</v>
          </cell>
          <cell r="P948">
            <v>0</v>
          </cell>
          <cell r="X948">
            <v>0</v>
          </cell>
          <cell r="AG948">
            <v>0</v>
          </cell>
          <cell r="AI948">
            <v>0</v>
          </cell>
          <cell r="AK948">
            <v>5860</v>
          </cell>
          <cell r="AM948">
            <v>0</v>
          </cell>
          <cell r="AN948">
            <v>0</v>
          </cell>
        </row>
        <row r="949">
          <cell r="B949">
            <v>50</v>
          </cell>
          <cell r="C949">
            <v>0</v>
          </cell>
          <cell r="D949">
            <v>0</v>
          </cell>
          <cell r="E949" t="str">
            <v>FY2030</v>
          </cell>
          <cell r="G949">
            <v>50</v>
          </cell>
          <cell r="P949">
            <v>0</v>
          </cell>
          <cell r="X949">
            <v>0</v>
          </cell>
          <cell r="AG949">
            <v>0</v>
          </cell>
          <cell r="AI949">
            <v>0</v>
          </cell>
          <cell r="AK949">
            <v>5860</v>
          </cell>
          <cell r="AM949">
            <v>0</v>
          </cell>
          <cell r="AN949">
            <v>0</v>
          </cell>
        </row>
        <row r="950">
          <cell r="B950">
            <v>51</v>
          </cell>
          <cell r="C950">
            <v>0</v>
          </cell>
          <cell r="D950">
            <v>0</v>
          </cell>
          <cell r="E950" t="str">
            <v>FY2031</v>
          </cell>
          <cell r="G950">
            <v>51</v>
          </cell>
          <cell r="P950">
            <v>0</v>
          </cell>
          <cell r="X950">
            <v>0</v>
          </cell>
          <cell r="AG950">
            <v>0</v>
          </cell>
          <cell r="AI950">
            <v>0</v>
          </cell>
          <cell r="AK950">
            <v>5860</v>
          </cell>
          <cell r="AM950">
            <v>0</v>
          </cell>
          <cell r="AN950">
            <v>0</v>
          </cell>
        </row>
        <row r="951">
          <cell r="H951">
            <v>460</v>
          </cell>
          <cell r="I951">
            <v>0</v>
          </cell>
          <cell r="J951">
            <v>0</v>
          </cell>
          <cell r="K951">
            <v>0</v>
          </cell>
          <cell r="L951">
            <v>0</v>
          </cell>
          <cell r="M951">
            <v>0</v>
          </cell>
          <cell r="N951">
            <v>0</v>
          </cell>
          <cell r="O951">
            <v>0</v>
          </cell>
          <cell r="P951">
            <v>0</v>
          </cell>
          <cell r="X951">
            <v>0</v>
          </cell>
          <cell r="AG951">
            <v>0</v>
          </cell>
          <cell r="AI951">
            <v>0</v>
          </cell>
          <cell r="AJ951">
            <v>0</v>
          </cell>
          <cell r="AM951">
            <v>2695600</v>
          </cell>
          <cell r="AN951">
            <v>2695600</v>
          </cell>
        </row>
        <row r="952">
          <cell r="C952">
            <v>0</v>
          </cell>
          <cell r="D952">
            <v>0</v>
          </cell>
          <cell r="G952">
            <v>2005</v>
          </cell>
          <cell r="H952">
            <v>0</v>
          </cell>
          <cell r="I952">
            <v>0</v>
          </cell>
          <cell r="J952">
            <v>0</v>
          </cell>
          <cell r="K952">
            <v>0</v>
          </cell>
          <cell r="L952">
            <v>0</v>
          </cell>
          <cell r="M952">
            <v>0</v>
          </cell>
          <cell r="N952">
            <v>0</v>
          </cell>
          <cell r="O952">
            <v>0</v>
          </cell>
          <cell r="P952">
            <v>0</v>
          </cell>
          <cell r="X952">
            <v>0</v>
          </cell>
          <cell r="AG952">
            <v>0</v>
          </cell>
          <cell r="AI952">
            <v>0</v>
          </cell>
          <cell r="AJ952">
            <v>0</v>
          </cell>
          <cell r="AM952">
            <v>0</v>
          </cell>
          <cell r="AN952">
            <v>0</v>
          </cell>
        </row>
        <row r="953">
          <cell r="C953">
            <v>5860</v>
          </cell>
          <cell r="D953">
            <v>5860</v>
          </cell>
          <cell r="G953">
            <v>2006</v>
          </cell>
          <cell r="H953">
            <v>20</v>
          </cell>
          <cell r="I953">
            <v>0</v>
          </cell>
          <cell r="J953">
            <v>0</v>
          </cell>
          <cell r="K953">
            <v>0</v>
          </cell>
          <cell r="L953">
            <v>0</v>
          </cell>
          <cell r="M953">
            <v>0</v>
          </cell>
          <cell r="N953">
            <v>0</v>
          </cell>
          <cell r="O953">
            <v>0</v>
          </cell>
          <cell r="P953">
            <v>0</v>
          </cell>
          <cell r="X953">
            <v>0</v>
          </cell>
          <cell r="AG953">
            <v>0</v>
          </cell>
          <cell r="AI953">
            <v>0</v>
          </cell>
          <cell r="AJ953">
            <v>0</v>
          </cell>
          <cell r="AM953">
            <v>117200</v>
          </cell>
          <cell r="AN953">
            <v>117200</v>
          </cell>
        </row>
        <row r="954">
          <cell r="C954">
            <v>5860</v>
          </cell>
          <cell r="D954">
            <v>5860</v>
          </cell>
          <cell r="G954">
            <v>2007</v>
          </cell>
          <cell r="H954">
            <v>60</v>
          </cell>
          <cell r="I954">
            <v>0</v>
          </cell>
          <cell r="J954">
            <v>0</v>
          </cell>
          <cell r="K954">
            <v>0</v>
          </cell>
          <cell r="L954">
            <v>0</v>
          </cell>
          <cell r="M954">
            <v>0</v>
          </cell>
          <cell r="N954">
            <v>0</v>
          </cell>
          <cell r="O954">
            <v>0</v>
          </cell>
          <cell r="P954">
            <v>0</v>
          </cell>
          <cell r="X954">
            <v>0</v>
          </cell>
          <cell r="AG954">
            <v>0</v>
          </cell>
          <cell r="AI954">
            <v>0</v>
          </cell>
          <cell r="AJ954">
            <v>0</v>
          </cell>
          <cell r="AM954">
            <v>351600</v>
          </cell>
          <cell r="AN954">
            <v>351600</v>
          </cell>
        </row>
        <row r="955">
          <cell r="C955">
            <v>5860</v>
          </cell>
          <cell r="D955">
            <v>5860</v>
          </cell>
          <cell r="G955">
            <v>2008</v>
          </cell>
          <cell r="H955">
            <v>60</v>
          </cell>
          <cell r="I955">
            <v>0</v>
          </cell>
          <cell r="J955">
            <v>0</v>
          </cell>
          <cell r="K955">
            <v>0</v>
          </cell>
          <cell r="L955">
            <v>0</v>
          </cell>
          <cell r="M955">
            <v>0</v>
          </cell>
          <cell r="N955">
            <v>0</v>
          </cell>
          <cell r="O955">
            <v>0</v>
          </cell>
          <cell r="P955">
            <v>0</v>
          </cell>
          <cell r="X955">
            <v>0</v>
          </cell>
          <cell r="AG955">
            <v>0</v>
          </cell>
          <cell r="AI955">
            <v>0</v>
          </cell>
          <cell r="AJ955">
            <v>0</v>
          </cell>
          <cell r="AM955">
            <v>351600</v>
          </cell>
          <cell r="AN955">
            <v>351600</v>
          </cell>
        </row>
        <row r="956">
          <cell r="C956">
            <v>5860</v>
          </cell>
          <cell r="D956">
            <v>5860</v>
          </cell>
          <cell r="G956">
            <v>2009</v>
          </cell>
          <cell r="H956">
            <v>80</v>
          </cell>
          <cell r="I956">
            <v>0</v>
          </cell>
          <cell r="J956">
            <v>0</v>
          </cell>
          <cell r="K956">
            <v>0</v>
          </cell>
          <cell r="L956">
            <v>0</v>
          </cell>
          <cell r="M956">
            <v>0</v>
          </cell>
          <cell r="N956">
            <v>0</v>
          </cell>
          <cell r="O956">
            <v>0</v>
          </cell>
          <cell r="P956">
            <v>0</v>
          </cell>
          <cell r="X956">
            <v>0</v>
          </cell>
          <cell r="AG956">
            <v>0</v>
          </cell>
          <cell r="AI956">
            <v>0</v>
          </cell>
          <cell r="AJ956">
            <v>0</v>
          </cell>
          <cell r="AM956">
            <v>468800</v>
          </cell>
          <cell r="AN956">
            <v>468800</v>
          </cell>
        </row>
        <row r="957">
          <cell r="C957">
            <v>5860</v>
          </cell>
          <cell r="D957">
            <v>5860</v>
          </cell>
          <cell r="G957">
            <v>2010</v>
          </cell>
          <cell r="H957">
            <v>80</v>
          </cell>
          <cell r="I957">
            <v>0</v>
          </cell>
          <cell r="J957">
            <v>0</v>
          </cell>
          <cell r="K957">
            <v>0</v>
          </cell>
          <cell r="L957">
            <v>0</v>
          </cell>
          <cell r="M957">
            <v>0</v>
          </cell>
          <cell r="N957">
            <v>0</v>
          </cell>
          <cell r="O957">
            <v>0</v>
          </cell>
          <cell r="P957">
            <v>0</v>
          </cell>
          <cell r="X957">
            <v>0</v>
          </cell>
          <cell r="AG957">
            <v>0</v>
          </cell>
          <cell r="AI957">
            <v>0</v>
          </cell>
          <cell r="AJ957">
            <v>0</v>
          </cell>
          <cell r="AM957">
            <v>468800</v>
          </cell>
          <cell r="AN957">
            <v>468800</v>
          </cell>
        </row>
        <row r="958">
          <cell r="C958">
            <v>5860</v>
          </cell>
          <cell r="D958">
            <v>5860</v>
          </cell>
          <cell r="G958">
            <v>2011</v>
          </cell>
          <cell r="H958">
            <v>80</v>
          </cell>
          <cell r="I958">
            <v>0</v>
          </cell>
          <cell r="J958">
            <v>0</v>
          </cell>
          <cell r="K958">
            <v>0</v>
          </cell>
          <cell r="L958">
            <v>0</v>
          </cell>
          <cell r="M958">
            <v>0</v>
          </cell>
          <cell r="N958">
            <v>0</v>
          </cell>
          <cell r="O958">
            <v>0</v>
          </cell>
          <cell r="P958">
            <v>0</v>
          </cell>
          <cell r="X958">
            <v>0</v>
          </cell>
          <cell r="AG958">
            <v>0</v>
          </cell>
          <cell r="AI958">
            <v>0</v>
          </cell>
          <cell r="AJ958">
            <v>0</v>
          </cell>
          <cell r="AM958">
            <v>468800</v>
          </cell>
          <cell r="AN958">
            <v>468800</v>
          </cell>
        </row>
        <row r="959">
          <cell r="C959">
            <v>5860</v>
          </cell>
          <cell r="D959">
            <v>5860</v>
          </cell>
          <cell r="G959">
            <v>2012</v>
          </cell>
          <cell r="H959">
            <v>80</v>
          </cell>
          <cell r="I959">
            <v>0</v>
          </cell>
          <cell r="J959">
            <v>0</v>
          </cell>
          <cell r="K959">
            <v>0</v>
          </cell>
          <cell r="L959">
            <v>0</v>
          </cell>
          <cell r="M959">
            <v>0</v>
          </cell>
          <cell r="N959">
            <v>0</v>
          </cell>
          <cell r="O959">
            <v>0</v>
          </cell>
          <cell r="P959">
            <v>0</v>
          </cell>
          <cell r="X959">
            <v>0</v>
          </cell>
          <cell r="AG959">
            <v>0</v>
          </cell>
          <cell r="AI959">
            <v>0</v>
          </cell>
          <cell r="AJ959">
            <v>0</v>
          </cell>
          <cell r="AM959">
            <v>468800</v>
          </cell>
          <cell r="AN959">
            <v>468800</v>
          </cell>
        </row>
        <row r="960">
          <cell r="C960">
            <v>0</v>
          </cell>
          <cell r="D960">
            <v>0</v>
          </cell>
          <cell r="G960">
            <v>2013</v>
          </cell>
          <cell r="H960">
            <v>0</v>
          </cell>
          <cell r="I960">
            <v>0</v>
          </cell>
          <cell r="J960">
            <v>0</v>
          </cell>
          <cell r="K960">
            <v>0</v>
          </cell>
          <cell r="L960">
            <v>0</v>
          </cell>
          <cell r="M960">
            <v>0</v>
          </cell>
          <cell r="N960">
            <v>0</v>
          </cell>
          <cell r="O960">
            <v>0</v>
          </cell>
          <cell r="P960">
            <v>0</v>
          </cell>
          <cell r="X960">
            <v>0</v>
          </cell>
          <cell r="AG960">
            <v>0</v>
          </cell>
          <cell r="AI960">
            <v>0</v>
          </cell>
          <cell r="AJ960">
            <v>0</v>
          </cell>
          <cell r="AM960">
            <v>0</v>
          </cell>
          <cell r="AN960">
            <v>0</v>
          </cell>
        </row>
        <row r="961">
          <cell r="C961">
            <v>0</v>
          </cell>
          <cell r="D961" t="e">
            <v>#VALUE!</v>
          </cell>
          <cell r="G961">
            <v>2014</v>
          </cell>
          <cell r="H961">
            <v>0</v>
          </cell>
          <cell r="I961">
            <v>0</v>
          </cell>
          <cell r="J961">
            <v>0</v>
          </cell>
          <cell r="K961">
            <v>0</v>
          </cell>
          <cell r="L961">
            <v>0</v>
          </cell>
          <cell r="M961">
            <v>0</v>
          </cell>
          <cell r="N961">
            <v>0</v>
          </cell>
          <cell r="O961">
            <v>0</v>
          </cell>
          <cell r="P961">
            <v>0</v>
          </cell>
          <cell r="X961">
            <v>0</v>
          </cell>
          <cell r="AG961">
            <v>0</v>
          </cell>
          <cell r="AI961">
            <v>0</v>
          </cell>
          <cell r="AJ961">
            <v>0</v>
          </cell>
          <cell r="AM961">
            <v>0</v>
          </cell>
          <cell r="AN961">
            <v>0</v>
          </cell>
        </row>
        <row r="962">
          <cell r="C962">
            <v>0</v>
          </cell>
          <cell r="D962">
            <v>0</v>
          </cell>
          <cell r="G962">
            <v>2015</v>
          </cell>
          <cell r="H962">
            <v>0</v>
          </cell>
          <cell r="I962">
            <v>0</v>
          </cell>
          <cell r="J962">
            <v>0</v>
          </cell>
          <cell r="K962">
            <v>0</v>
          </cell>
          <cell r="L962">
            <v>0</v>
          </cell>
          <cell r="M962">
            <v>0</v>
          </cell>
          <cell r="N962">
            <v>0</v>
          </cell>
          <cell r="O962">
            <v>0</v>
          </cell>
          <cell r="P962">
            <v>0</v>
          </cell>
          <cell r="X962">
            <v>0</v>
          </cell>
          <cell r="AG962">
            <v>0</v>
          </cell>
          <cell r="AI962">
            <v>0</v>
          </cell>
          <cell r="AJ962">
            <v>0</v>
          </cell>
          <cell r="AM962">
            <v>0</v>
          </cell>
          <cell r="AN962">
            <v>0</v>
          </cell>
        </row>
        <row r="963">
          <cell r="C963">
            <v>0</v>
          </cell>
          <cell r="D963">
            <v>0</v>
          </cell>
          <cell r="G963">
            <v>2016</v>
          </cell>
          <cell r="H963">
            <v>0</v>
          </cell>
          <cell r="I963">
            <v>0</v>
          </cell>
          <cell r="J963">
            <v>0</v>
          </cell>
          <cell r="K963">
            <v>0</v>
          </cell>
          <cell r="L963">
            <v>0</v>
          </cell>
          <cell r="M963">
            <v>0</v>
          </cell>
          <cell r="N963">
            <v>0</v>
          </cell>
          <cell r="O963">
            <v>0</v>
          </cell>
          <cell r="P963">
            <v>0</v>
          </cell>
          <cell r="X963">
            <v>0</v>
          </cell>
          <cell r="AG963">
            <v>0</v>
          </cell>
          <cell r="AI963">
            <v>0</v>
          </cell>
          <cell r="AJ963">
            <v>0</v>
          </cell>
          <cell r="AM963">
            <v>0</v>
          </cell>
          <cell r="AN963">
            <v>0</v>
          </cell>
        </row>
        <row r="964">
          <cell r="C964">
            <v>0</v>
          </cell>
          <cell r="D964">
            <v>0</v>
          </cell>
          <cell r="G964">
            <v>2017</v>
          </cell>
          <cell r="H964">
            <v>0</v>
          </cell>
          <cell r="I964">
            <v>0</v>
          </cell>
          <cell r="J964">
            <v>0</v>
          </cell>
          <cell r="K964">
            <v>0</v>
          </cell>
          <cell r="L964">
            <v>0</v>
          </cell>
          <cell r="M964">
            <v>0</v>
          </cell>
          <cell r="N964">
            <v>0</v>
          </cell>
          <cell r="O964">
            <v>0</v>
          </cell>
          <cell r="P964">
            <v>0</v>
          </cell>
          <cell r="X964">
            <v>0</v>
          </cell>
          <cell r="AG964">
            <v>0</v>
          </cell>
          <cell r="AI964">
            <v>0</v>
          </cell>
          <cell r="AJ964">
            <v>0</v>
          </cell>
          <cell r="AM964">
            <v>0</v>
          </cell>
          <cell r="AN964">
            <v>0</v>
          </cell>
        </row>
        <row r="965">
          <cell r="C965">
            <v>0</v>
          </cell>
          <cell r="D965">
            <v>0</v>
          </cell>
          <cell r="G965">
            <v>2018</v>
          </cell>
          <cell r="H965">
            <v>0</v>
          </cell>
          <cell r="I965">
            <v>0</v>
          </cell>
          <cell r="J965">
            <v>0</v>
          </cell>
          <cell r="K965">
            <v>0</v>
          </cell>
          <cell r="L965">
            <v>0</v>
          </cell>
          <cell r="M965">
            <v>0</v>
          </cell>
          <cell r="N965">
            <v>0</v>
          </cell>
          <cell r="O965">
            <v>0</v>
          </cell>
          <cell r="P965">
            <v>0</v>
          </cell>
          <cell r="X965">
            <v>0</v>
          </cell>
          <cell r="AG965">
            <v>0</v>
          </cell>
          <cell r="AI965">
            <v>0</v>
          </cell>
          <cell r="AJ965">
            <v>0</v>
          </cell>
          <cell r="AM965">
            <v>0</v>
          </cell>
          <cell r="AN965">
            <v>0</v>
          </cell>
        </row>
        <row r="966">
          <cell r="C966">
            <v>0</v>
          </cell>
          <cell r="D966">
            <v>0</v>
          </cell>
          <cell r="G966">
            <v>2019</v>
          </cell>
          <cell r="H966">
            <v>0</v>
          </cell>
          <cell r="I966">
            <v>0</v>
          </cell>
          <cell r="J966">
            <v>0</v>
          </cell>
          <cell r="K966">
            <v>0</v>
          </cell>
          <cell r="L966">
            <v>0</v>
          </cell>
          <cell r="M966">
            <v>0</v>
          </cell>
          <cell r="N966">
            <v>0</v>
          </cell>
          <cell r="O966">
            <v>0</v>
          </cell>
          <cell r="P966">
            <v>0</v>
          </cell>
          <cell r="X966">
            <v>0</v>
          </cell>
          <cell r="AG966">
            <v>0</v>
          </cell>
          <cell r="AI966">
            <v>0</v>
          </cell>
          <cell r="AJ966">
            <v>0</v>
          </cell>
          <cell r="AM966">
            <v>0</v>
          </cell>
          <cell r="AN966">
            <v>0</v>
          </cell>
        </row>
        <row r="967">
          <cell r="C967">
            <v>0</v>
          </cell>
          <cell r="D967">
            <v>0</v>
          </cell>
          <cell r="G967">
            <v>2020</v>
          </cell>
          <cell r="H967">
            <v>0</v>
          </cell>
          <cell r="I967">
            <v>0</v>
          </cell>
          <cell r="J967">
            <v>0</v>
          </cell>
          <cell r="K967">
            <v>0</v>
          </cell>
          <cell r="L967">
            <v>0</v>
          </cell>
          <cell r="M967">
            <v>0</v>
          </cell>
          <cell r="N967">
            <v>0</v>
          </cell>
          <cell r="O967">
            <v>0</v>
          </cell>
          <cell r="P967">
            <v>0</v>
          </cell>
          <cell r="X967">
            <v>0</v>
          </cell>
          <cell r="AG967">
            <v>0</v>
          </cell>
          <cell r="AI967">
            <v>0</v>
          </cell>
          <cell r="AJ967">
            <v>0</v>
          </cell>
          <cell r="AM967">
            <v>0</v>
          </cell>
          <cell r="AN967">
            <v>0</v>
          </cell>
        </row>
        <row r="968">
          <cell r="C968">
            <v>0</v>
          </cell>
          <cell r="D968">
            <v>0</v>
          </cell>
          <cell r="G968">
            <v>2021</v>
          </cell>
          <cell r="H968">
            <v>0</v>
          </cell>
          <cell r="I968">
            <v>0</v>
          </cell>
          <cell r="J968">
            <v>0</v>
          </cell>
          <cell r="K968">
            <v>0</v>
          </cell>
          <cell r="L968">
            <v>0</v>
          </cell>
          <cell r="M968">
            <v>0</v>
          </cell>
          <cell r="N968">
            <v>0</v>
          </cell>
          <cell r="O968">
            <v>0</v>
          </cell>
          <cell r="P968">
            <v>0</v>
          </cell>
          <cell r="X968">
            <v>0</v>
          </cell>
          <cell r="AG968">
            <v>0</v>
          </cell>
          <cell r="AI968">
            <v>0</v>
          </cell>
          <cell r="AJ968">
            <v>0</v>
          </cell>
          <cell r="AM968">
            <v>0</v>
          </cell>
          <cell r="AN968">
            <v>0</v>
          </cell>
        </row>
        <row r="969">
          <cell r="C969">
            <v>0</v>
          </cell>
          <cell r="D969">
            <v>0</v>
          </cell>
          <cell r="G969">
            <v>2022</v>
          </cell>
          <cell r="H969">
            <v>0</v>
          </cell>
          <cell r="I969">
            <v>0</v>
          </cell>
          <cell r="J969">
            <v>0</v>
          </cell>
          <cell r="K969">
            <v>0</v>
          </cell>
          <cell r="L969">
            <v>0</v>
          </cell>
          <cell r="M969">
            <v>0</v>
          </cell>
          <cell r="N969">
            <v>0</v>
          </cell>
          <cell r="O969">
            <v>0</v>
          </cell>
          <cell r="P969">
            <v>0</v>
          </cell>
          <cell r="X969">
            <v>0</v>
          </cell>
          <cell r="AG969">
            <v>0</v>
          </cell>
          <cell r="AI969">
            <v>0</v>
          </cell>
          <cell r="AJ969">
            <v>0</v>
          </cell>
          <cell r="AM969">
            <v>0</v>
          </cell>
          <cell r="AN969">
            <v>0</v>
          </cell>
        </row>
        <row r="970">
          <cell r="C970">
            <v>0</v>
          </cell>
          <cell r="D970">
            <v>0</v>
          </cell>
          <cell r="G970">
            <v>2023</v>
          </cell>
          <cell r="H970">
            <v>0</v>
          </cell>
          <cell r="I970">
            <v>0</v>
          </cell>
          <cell r="J970">
            <v>0</v>
          </cell>
          <cell r="K970">
            <v>0</v>
          </cell>
          <cell r="L970">
            <v>0</v>
          </cell>
          <cell r="M970">
            <v>0</v>
          </cell>
          <cell r="N970">
            <v>0</v>
          </cell>
          <cell r="O970">
            <v>0</v>
          </cell>
          <cell r="P970">
            <v>0</v>
          </cell>
          <cell r="X970">
            <v>0</v>
          </cell>
          <cell r="AG970">
            <v>0</v>
          </cell>
          <cell r="AI970">
            <v>0</v>
          </cell>
          <cell r="AJ970">
            <v>0</v>
          </cell>
          <cell r="AM970">
            <v>0</v>
          </cell>
          <cell r="AN970">
            <v>0</v>
          </cell>
        </row>
        <row r="971">
          <cell r="C971">
            <v>0</v>
          </cell>
          <cell r="D971">
            <v>0</v>
          </cell>
          <cell r="G971">
            <v>2024</v>
          </cell>
          <cell r="H971">
            <v>0</v>
          </cell>
          <cell r="I971">
            <v>0</v>
          </cell>
          <cell r="J971">
            <v>0</v>
          </cell>
          <cell r="K971">
            <v>0</v>
          </cell>
          <cell r="L971">
            <v>0</v>
          </cell>
          <cell r="M971">
            <v>0</v>
          </cell>
          <cell r="N971">
            <v>0</v>
          </cell>
          <cell r="O971">
            <v>0</v>
          </cell>
          <cell r="P971">
            <v>0</v>
          </cell>
          <cell r="X971">
            <v>0</v>
          </cell>
          <cell r="AG971">
            <v>0</v>
          </cell>
          <cell r="AI971">
            <v>0</v>
          </cell>
          <cell r="AJ971">
            <v>0</v>
          </cell>
          <cell r="AM971">
            <v>0</v>
          </cell>
          <cell r="AN971">
            <v>0</v>
          </cell>
        </row>
        <row r="972">
          <cell r="C972">
            <v>0</v>
          </cell>
          <cell r="D972">
            <v>0</v>
          </cell>
          <cell r="G972">
            <v>2025</v>
          </cell>
          <cell r="H972">
            <v>0</v>
          </cell>
          <cell r="I972">
            <v>0</v>
          </cell>
          <cell r="J972">
            <v>0</v>
          </cell>
          <cell r="K972">
            <v>0</v>
          </cell>
          <cell r="L972">
            <v>0</v>
          </cell>
          <cell r="M972">
            <v>0</v>
          </cell>
          <cell r="N972">
            <v>0</v>
          </cell>
          <cell r="O972">
            <v>0</v>
          </cell>
          <cell r="P972">
            <v>0</v>
          </cell>
          <cell r="X972">
            <v>0</v>
          </cell>
          <cell r="AG972">
            <v>0</v>
          </cell>
          <cell r="AI972">
            <v>0</v>
          </cell>
          <cell r="AJ972">
            <v>0</v>
          </cell>
          <cell r="AM972">
            <v>0</v>
          </cell>
          <cell r="AN972">
            <v>0</v>
          </cell>
        </row>
        <row r="973">
          <cell r="C973">
            <v>0</v>
          </cell>
          <cell r="D973">
            <v>0</v>
          </cell>
          <cell r="G973">
            <v>2026</v>
          </cell>
          <cell r="H973">
            <v>0</v>
          </cell>
          <cell r="I973">
            <v>0</v>
          </cell>
          <cell r="J973">
            <v>0</v>
          </cell>
          <cell r="K973">
            <v>0</v>
          </cell>
          <cell r="L973">
            <v>0</v>
          </cell>
          <cell r="M973">
            <v>0</v>
          </cell>
          <cell r="N973">
            <v>0</v>
          </cell>
          <cell r="O973">
            <v>0</v>
          </cell>
          <cell r="P973">
            <v>0</v>
          </cell>
          <cell r="X973">
            <v>0</v>
          </cell>
          <cell r="AG973">
            <v>0</v>
          </cell>
          <cell r="AI973">
            <v>0</v>
          </cell>
          <cell r="AJ973">
            <v>0</v>
          </cell>
          <cell r="AM973">
            <v>0</v>
          </cell>
          <cell r="AN973">
            <v>0</v>
          </cell>
        </row>
        <row r="974">
          <cell r="C974">
            <v>0</v>
          </cell>
          <cell r="D974">
            <v>0</v>
          </cell>
          <cell r="G974">
            <v>2027</v>
          </cell>
          <cell r="H974">
            <v>0</v>
          </cell>
          <cell r="I974">
            <v>0</v>
          </cell>
          <cell r="J974">
            <v>0</v>
          </cell>
          <cell r="K974">
            <v>0</v>
          </cell>
          <cell r="L974">
            <v>0</v>
          </cell>
          <cell r="M974">
            <v>0</v>
          </cell>
          <cell r="N974">
            <v>0</v>
          </cell>
          <cell r="O974">
            <v>0</v>
          </cell>
          <cell r="P974">
            <v>0</v>
          </cell>
          <cell r="X974">
            <v>0</v>
          </cell>
          <cell r="AG974">
            <v>0</v>
          </cell>
          <cell r="AI974">
            <v>0</v>
          </cell>
          <cell r="AJ974">
            <v>0</v>
          </cell>
          <cell r="AM974">
            <v>0</v>
          </cell>
          <cell r="AN974">
            <v>0</v>
          </cell>
        </row>
        <row r="975">
          <cell r="C975">
            <v>0</v>
          </cell>
          <cell r="D975">
            <v>0</v>
          </cell>
          <cell r="G975">
            <v>2028</v>
          </cell>
          <cell r="H975">
            <v>0</v>
          </cell>
          <cell r="I975">
            <v>0</v>
          </cell>
          <cell r="J975">
            <v>0</v>
          </cell>
          <cell r="K975">
            <v>0</v>
          </cell>
          <cell r="L975">
            <v>0</v>
          </cell>
          <cell r="M975">
            <v>0</v>
          </cell>
          <cell r="N975">
            <v>0</v>
          </cell>
          <cell r="O975">
            <v>0</v>
          </cell>
          <cell r="P975">
            <v>0</v>
          </cell>
          <cell r="X975">
            <v>0</v>
          </cell>
          <cell r="AG975">
            <v>0</v>
          </cell>
          <cell r="AI975">
            <v>0</v>
          </cell>
          <cell r="AJ975">
            <v>0</v>
          </cell>
          <cell r="AM975">
            <v>0</v>
          </cell>
          <cell r="AN975">
            <v>0</v>
          </cell>
        </row>
        <row r="976">
          <cell r="C976">
            <v>0</v>
          </cell>
          <cell r="D976">
            <v>0</v>
          </cell>
          <cell r="G976">
            <v>2029</v>
          </cell>
          <cell r="H976">
            <v>0</v>
          </cell>
          <cell r="I976">
            <v>0</v>
          </cell>
          <cell r="J976">
            <v>0</v>
          </cell>
          <cell r="K976">
            <v>0</v>
          </cell>
          <cell r="L976">
            <v>0</v>
          </cell>
          <cell r="M976">
            <v>0</v>
          </cell>
          <cell r="N976">
            <v>0</v>
          </cell>
          <cell r="O976">
            <v>0</v>
          </cell>
          <cell r="P976">
            <v>0</v>
          </cell>
          <cell r="X976">
            <v>0</v>
          </cell>
          <cell r="AG976">
            <v>0</v>
          </cell>
          <cell r="AI976">
            <v>0</v>
          </cell>
          <cell r="AJ976">
            <v>0</v>
          </cell>
          <cell r="AM976">
            <v>0</v>
          </cell>
          <cell r="AN976">
            <v>0</v>
          </cell>
        </row>
        <row r="977">
          <cell r="C977">
            <v>0</v>
          </cell>
          <cell r="D977">
            <v>0</v>
          </cell>
          <cell r="G977">
            <v>2030</v>
          </cell>
          <cell r="H977">
            <v>0</v>
          </cell>
          <cell r="I977">
            <v>0</v>
          </cell>
          <cell r="J977">
            <v>0</v>
          </cell>
          <cell r="K977">
            <v>0</v>
          </cell>
          <cell r="L977">
            <v>0</v>
          </cell>
          <cell r="M977">
            <v>0</v>
          </cell>
          <cell r="N977">
            <v>0</v>
          </cell>
          <cell r="O977">
            <v>0</v>
          </cell>
          <cell r="P977">
            <v>0</v>
          </cell>
          <cell r="X977">
            <v>0</v>
          </cell>
          <cell r="AG977">
            <v>0</v>
          </cell>
          <cell r="AI977">
            <v>0</v>
          </cell>
          <cell r="AJ977">
            <v>0</v>
          </cell>
          <cell r="AM977">
            <v>0</v>
          </cell>
          <cell r="AN977">
            <v>0</v>
          </cell>
        </row>
        <row r="978">
          <cell r="C978">
            <v>0</v>
          </cell>
          <cell r="D978">
            <v>0</v>
          </cell>
          <cell r="G978">
            <v>2031</v>
          </cell>
          <cell r="H978">
            <v>0</v>
          </cell>
          <cell r="I978">
            <v>0</v>
          </cell>
          <cell r="J978">
            <v>0</v>
          </cell>
          <cell r="K978">
            <v>0</v>
          </cell>
          <cell r="L978">
            <v>0</v>
          </cell>
          <cell r="M978">
            <v>0</v>
          </cell>
          <cell r="N978">
            <v>0</v>
          </cell>
          <cell r="O978">
            <v>0</v>
          </cell>
          <cell r="P978">
            <v>0</v>
          </cell>
          <cell r="X978">
            <v>0</v>
          </cell>
          <cell r="AG978">
            <v>0</v>
          </cell>
          <cell r="AI978">
            <v>0</v>
          </cell>
          <cell r="AJ978">
            <v>0</v>
          </cell>
          <cell r="AM978">
            <v>0</v>
          </cell>
          <cell r="AN978">
            <v>0</v>
          </cell>
        </row>
        <row r="979">
          <cell r="C979">
            <v>5860</v>
          </cell>
          <cell r="E979" t="str">
            <v>Dump Topsoil Rehabilitation</v>
          </cell>
          <cell r="G979" t="str">
            <v>Total</v>
          </cell>
          <cell r="H979">
            <v>460</v>
          </cell>
          <cell r="I979">
            <v>0</v>
          </cell>
          <cell r="J979">
            <v>0</v>
          </cell>
          <cell r="K979">
            <v>0</v>
          </cell>
          <cell r="L979">
            <v>0</v>
          </cell>
          <cell r="M979">
            <v>0</v>
          </cell>
          <cell r="N979">
            <v>0</v>
          </cell>
          <cell r="O979">
            <v>0</v>
          </cell>
          <cell r="P979">
            <v>0</v>
          </cell>
          <cell r="X979">
            <v>0</v>
          </cell>
          <cell r="AG979">
            <v>0</v>
          </cell>
          <cell r="AI979">
            <v>0</v>
          </cell>
          <cell r="AJ979">
            <v>0</v>
          </cell>
          <cell r="AM979">
            <v>2695600</v>
          </cell>
          <cell r="AN979">
            <v>2695600</v>
          </cell>
        </row>
        <row r="980">
          <cell r="G980" t="str">
            <v>Xpac Output Check:</v>
          </cell>
          <cell r="H980">
            <v>460</v>
          </cell>
        </row>
        <row r="983">
          <cell r="C983" t="str">
            <v>URC</v>
          </cell>
          <cell r="D983" t="str">
            <v>URC no D&amp;B</v>
          </cell>
          <cell r="E983" t="str">
            <v>Coal Haulage</v>
          </cell>
          <cell r="H983" t="str">
            <v>Volume (tonnes)</v>
          </cell>
          <cell r="P983" t="str">
            <v>Total Plant Hours</v>
          </cell>
          <cell r="X983" t="str">
            <v>Total Plant Costs</v>
          </cell>
          <cell r="AG983" t="str">
            <v>Total Labour Costs</v>
          </cell>
          <cell r="AI983" t="str">
            <v>Total Ancillary Costs</v>
          </cell>
          <cell r="AJ983" t="str">
            <v>D&amp;B Cost</v>
          </cell>
          <cell r="AL983">
            <v>0</v>
          </cell>
          <cell r="AM983" t="str">
            <v>Total Sub Cont Costs</v>
          </cell>
          <cell r="AN983" t="str">
            <v>Total Direct Cost, $</v>
          </cell>
        </row>
        <row r="984">
          <cell r="B984">
            <v>10</v>
          </cell>
          <cell r="C984">
            <v>0</v>
          </cell>
          <cell r="D984">
            <v>0</v>
          </cell>
          <cell r="E984" t="str">
            <v>FY2005\Qtr1</v>
          </cell>
          <cell r="G984">
            <v>10</v>
          </cell>
          <cell r="H984">
            <v>11930.519598945211</v>
          </cell>
          <cell r="P984">
            <v>0</v>
          </cell>
          <cell r="X984">
            <v>0</v>
          </cell>
          <cell r="AG984">
            <v>0</v>
          </cell>
          <cell r="AI984">
            <v>0</v>
          </cell>
          <cell r="AK984">
            <v>0</v>
          </cell>
          <cell r="AM984">
            <v>0</v>
          </cell>
          <cell r="AN984">
            <v>0</v>
          </cell>
        </row>
        <row r="985">
          <cell r="B985">
            <v>11</v>
          </cell>
          <cell r="C985">
            <v>0</v>
          </cell>
          <cell r="D985">
            <v>0</v>
          </cell>
          <cell r="E985" t="str">
            <v>FY2005\Qtr2</v>
          </cell>
          <cell r="G985">
            <v>11</v>
          </cell>
          <cell r="H985">
            <v>193791.93419103249</v>
          </cell>
          <cell r="P985">
            <v>0</v>
          </cell>
          <cell r="X985">
            <v>0</v>
          </cell>
          <cell r="AG985">
            <v>0</v>
          </cell>
          <cell r="AI985">
            <v>0</v>
          </cell>
          <cell r="AK985">
            <v>0</v>
          </cell>
          <cell r="AM985">
            <v>0</v>
          </cell>
          <cell r="AN985">
            <v>0</v>
          </cell>
        </row>
        <row r="986">
          <cell r="B986">
            <v>12</v>
          </cell>
          <cell r="C986">
            <v>0</v>
          </cell>
          <cell r="D986">
            <v>0</v>
          </cell>
          <cell r="E986" t="str">
            <v>FY2005\Qtr3</v>
          </cell>
          <cell r="G986">
            <v>12</v>
          </cell>
          <cell r="H986">
            <v>499084.2826288793</v>
          </cell>
          <cell r="P986">
            <v>0</v>
          </cell>
          <cell r="X986">
            <v>0</v>
          </cell>
          <cell r="AG986">
            <v>0</v>
          </cell>
          <cell r="AI986">
            <v>0</v>
          </cell>
          <cell r="AK986">
            <v>0</v>
          </cell>
          <cell r="AM986">
            <v>0</v>
          </cell>
          <cell r="AN986">
            <v>0</v>
          </cell>
        </row>
        <row r="987">
          <cell r="B987">
            <v>13</v>
          </cell>
          <cell r="C987">
            <v>0</v>
          </cell>
          <cell r="D987">
            <v>0</v>
          </cell>
          <cell r="E987" t="str">
            <v>FY2005\Qtr4</v>
          </cell>
          <cell r="G987">
            <v>13</v>
          </cell>
          <cell r="H987">
            <v>583135.73222943128</v>
          </cell>
          <cell r="P987">
            <v>0</v>
          </cell>
          <cell r="X987">
            <v>0</v>
          </cell>
          <cell r="AG987">
            <v>0</v>
          </cell>
          <cell r="AI987">
            <v>0</v>
          </cell>
          <cell r="AK987">
            <v>0</v>
          </cell>
          <cell r="AM987">
            <v>0</v>
          </cell>
          <cell r="AN987">
            <v>0</v>
          </cell>
        </row>
        <row r="988">
          <cell r="B988">
            <v>14</v>
          </cell>
          <cell r="C988">
            <v>0</v>
          </cell>
          <cell r="D988">
            <v>0</v>
          </cell>
          <cell r="E988" t="str">
            <v>FY2006\Qtr1</v>
          </cell>
          <cell r="G988">
            <v>14</v>
          </cell>
          <cell r="H988">
            <v>604365.69824469858</v>
          </cell>
          <cell r="P988">
            <v>0</v>
          </cell>
          <cell r="X988">
            <v>0</v>
          </cell>
          <cell r="AG988">
            <v>0</v>
          </cell>
          <cell r="AI988">
            <v>0</v>
          </cell>
          <cell r="AK988">
            <v>0</v>
          </cell>
          <cell r="AM988">
            <v>0</v>
          </cell>
          <cell r="AN988">
            <v>0</v>
          </cell>
        </row>
        <row r="989">
          <cell r="B989">
            <v>15</v>
          </cell>
          <cell r="C989">
            <v>0</v>
          </cell>
          <cell r="D989">
            <v>0</v>
          </cell>
          <cell r="E989" t="str">
            <v>FY2006\Qtr2</v>
          </cell>
          <cell r="G989">
            <v>15</v>
          </cell>
          <cell r="H989">
            <v>575709.23824120313</v>
          </cell>
          <cell r="P989">
            <v>0</v>
          </cell>
          <cell r="X989">
            <v>0</v>
          </cell>
          <cell r="AG989">
            <v>0</v>
          </cell>
          <cell r="AI989">
            <v>0</v>
          </cell>
          <cell r="AK989">
            <v>0</v>
          </cell>
          <cell r="AM989">
            <v>0</v>
          </cell>
          <cell r="AN989">
            <v>0</v>
          </cell>
        </row>
        <row r="990">
          <cell r="B990">
            <v>16</v>
          </cell>
          <cell r="C990">
            <v>0</v>
          </cell>
          <cell r="D990">
            <v>0</v>
          </cell>
          <cell r="E990" t="str">
            <v>FY2006\Qtr3</v>
          </cell>
          <cell r="G990">
            <v>16</v>
          </cell>
          <cell r="H990">
            <v>874365.44467892242</v>
          </cell>
          <cell r="P990">
            <v>0</v>
          </cell>
          <cell r="X990">
            <v>0</v>
          </cell>
          <cell r="AG990">
            <v>0</v>
          </cell>
          <cell r="AI990">
            <v>0</v>
          </cell>
          <cell r="AK990">
            <v>0</v>
          </cell>
          <cell r="AM990">
            <v>0</v>
          </cell>
          <cell r="AN990">
            <v>0</v>
          </cell>
        </row>
        <row r="991">
          <cell r="B991">
            <v>17</v>
          </cell>
          <cell r="C991">
            <v>0</v>
          </cell>
          <cell r="D991">
            <v>0</v>
          </cell>
          <cell r="E991" t="str">
            <v>FY2006\Qtr4</v>
          </cell>
          <cell r="G991">
            <v>17</v>
          </cell>
          <cell r="H991">
            <v>1130341.7740994045</v>
          </cell>
          <cell r="P991">
            <v>0</v>
          </cell>
          <cell r="X991">
            <v>0</v>
          </cell>
          <cell r="AG991">
            <v>0</v>
          </cell>
          <cell r="AI991">
            <v>0</v>
          </cell>
          <cell r="AK991">
            <v>0</v>
          </cell>
          <cell r="AM991">
            <v>0</v>
          </cell>
          <cell r="AN991">
            <v>0</v>
          </cell>
        </row>
        <row r="992">
          <cell r="B992">
            <v>18</v>
          </cell>
          <cell r="C992">
            <v>0</v>
          </cell>
          <cell r="D992">
            <v>0</v>
          </cell>
          <cell r="E992" t="str">
            <v>FY2007\Qtr1</v>
          </cell>
          <cell r="G992">
            <v>18</v>
          </cell>
          <cell r="H992">
            <v>546254.1249875644</v>
          </cell>
          <cell r="P992">
            <v>0</v>
          </cell>
          <cell r="X992">
            <v>0</v>
          </cell>
          <cell r="AG992">
            <v>0</v>
          </cell>
          <cell r="AI992">
            <v>0</v>
          </cell>
          <cell r="AK992">
            <v>0</v>
          </cell>
          <cell r="AM992">
            <v>0</v>
          </cell>
          <cell r="AN992">
            <v>0</v>
          </cell>
        </row>
        <row r="993">
          <cell r="B993">
            <v>19</v>
          </cell>
          <cell r="C993">
            <v>0</v>
          </cell>
          <cell r="D993">
            <v>0</v>
          </cell>
          <cell r="E993" t="str">
            <v>FY2007\Qtr2</v>
          </cell>
          <cell r="G993">
            <v>19</v>
          </cell>
          <cell r="H993">
            <v>582928.68454605644</v>
          </cell>
          <cell r="P993">
            <v>0</v>
          </cell>
          <cell r="X993">
            <v>0</v>
          </cell>
          <cell r="AG993">
            <v>0</v>
          </cell>
          <cell r="AI993">
            <v>0</v>
          </cell>
          <cell r="AK993">
            <v>0</v>
          </cell>
          <cell r="AM993">
            <v>0</v>
          </cell>
          <cell r="AN993">
            <v>0</v>
          </cell>
        </row>
        <row r="994">
          <cell r="B994">
            <v>20</v>
          </cell>
          <cell r="C994">
            <v>0</v>
          </cell>
          <cell r="D994">
            <v>0</v>
          </cell>
          <cell r="E994" t="str">
            <v>FY2007\Qtr3</v>
          </cell>
          <cell r="G994">
            <v>20</v>
          </cell>
          <cell r="H994">
            <v>732352.65585169732</v>
          </cell>
          <cell r="P994">
            <v>0</v>
          </cell>
          <cell r="X994">
            <v>0</v>
          </cell>
          <cell r="AG994">
            <v>0</v>
          </cell>
          <cell r="AI994">
            <v>0</v>
          </cell>
          <cell r="AK994">
            <v>0</v>
          </cell>
          <cell r="AM994">
            <v>0</v>
          </cell>
          <cell r="AN994">
            <v>0</v>
          </cell>
        </row>
        <row r="995">
          <cell r="B995">
            <v>21</v>
          </cell>
          <cell r="C995">
            <v>0</v>
          </cell>
          <cell r="D995">
            <v>0</v>
          </cell>
          <cell r="E995" t="str">
            <v>FY2007\Qtr4</v>
          </cell>
          <cell r="G995">
            <v>21</v>
          </cell>
          <cell r="H995">
            <v>0</v>
          </cell>
          <cell r="P995">
            <v>0</v>
          </cell>
          <cell r="X995">
            <v>0</v>
          </cell>
          <cell r="AG995">
            <v>0</v>
          </cell>
          <cell r="AI995">
            <v>0</v>
          </cell>
          <cell r="AK995">
            <v>0</v>
          </cell>
          <cell r="AM995">
            <v>0</v>
          </cell>
          <cell r="AN995">
            <v>0</v>
          </cell>
        </row>
        <row r="996">
          <cell r="B996">
            <v>22</v>
          </cell>
          <cell r="C996">
            <v>0</v>
          </cell>
          <cell r="D996">
            <v>0</v>
          </cell>
          <cell r="E996" t="str">
            <v>FY2008\Qtr1</v>
          </cell>
          <cell r="G996">
            <v>22</v>
          </cell>
          <cell r="H996">
            <v>524232.54526739533</v>
          </cell>
          <cell r="P996">
            <v>0</v>
          </cell>
          <cell r="X996">
            <v>0</v>
          </cell>
          <cell r="AG996">
            <v>0</v>
          </cell>
          <cell r="AI996">
            <v>0</v>
          </cell>
          <cell r="AK996">
            <v>0</v>
          </cell>
          <cell r="AM996">
            <v>0</v>
          </cell>
          <cell r="AN996">
            <v>0</v>
          </cell>
        </row>
        <row r="997">
          <cell r="B997">
            <v>23</v>
          </cell>
          <cell r="C997">
            <v>0</v>
          </cell>
          <cell r="D997">
            <v>0</v>
          </cell>
          <cell r="E997" t="str">
            <v>FY2008\Qtr2</v>
          </cell>
          <cell r="G997">
            <v>23</v>
          </cell>
          <cell r="H997">
            <v>113131.35368056083</v>
          </cell>
          <cell r="P997">
            <v>0</v>
          </cell>
          <cell r="X997">
            <v>0</v>
          </cell>
          <cell r="AG997">
            <v>0</v>
          </cell>
          <cell r="AI997">
            <v>0</v>
          </cell>
          <cell r="AK997">
            <v>0</v>
          </cell>
          <cell r="AM997">
            <v>0</v>
          </cell>
          <cell r="AN997">
            <v>0</v>
          </cell>
        </row>
        <row r="998">
          <cell r="B998">
            <v>24</v>
          </cell>
          <cell r="C998">
            <v>0</v>
          </cell>
          <cell r="D998">
            <v>0</v>
          </cell>
          <cell r="E998" t="str">
            <v>FY2008\Qtr3</v>
          </cell>
          <cell r="G998">
            <v>24</v>
          </cell>
          <cell r="H998">
            <v>0</v>
          </cell>
          <cell r="P998">
            <v>0</v>
          </cell>
          <cell r="X998">
            <v>0</v>
          </cell>
          <cell r="AG998">
            <v>0</v>
          </cell>
          <cell r="AI998">
            <v>0</v>
          </cell>
          <cell r="AK998">
            <v>0</v>
          </cell>
          <cell r="AM998">
            <v>0</v>
          </cell>
          <cell r="AN998">
            <v>0</v>
          </cell>
        </row>
        <row r="999">
          <cell r="B999">
            <v>25</v>
          </cell>
          <cell r="C999">
            <v>0</v>
          </cell>
          <cell r="D999">
            <v>0</v>
          </cell>
          <cell r="E999" t="str">
            <v>FY2008\Qtr4</v>
          </cell>
          <cell r="G999">
            <v>25</v>
          </cell>
          <cell r="H999">
            <v>492281.50286033883</v>
          </cell>
          <cell r="P999">
            <v>0</v>
          </cell>
          <cell r="X999">
            <v>0</v>
          </cell>
          <cell r="AG999">
            <v>0</v>
          </cell>
          <cell r="AI999">
            <v>0</v>
          </cell>
          <cell r="AK999">
            <v>0</v>
          </cell>
          <cell r="AM999">
            <v>0</v>
          </cell>
          <cell r="AN999">
            <v>0</v>
          </cell>
        </row>
        <row r="1000">
          <cell r="B1000">
            <v>26</v>
          </cell>
          <cell r="C1000">
            <v>0</v>
          </cell>
          <cell r="D1000">
            <v>0</v>
          </cell>
          <cell r="E1000" t="str">
            <v>FY2009\Qtr1</v>
          </cell>
          <cell r="G1000">
            <v>26</v>
          </cell>
          <cell r="H1000">
            <v>29473.999420172855</v>
          </cell>
          <cell r="P1000">
            <v>0</v>
          </cell>
          <cell r="X1000">
            <v>0</v>
          </cell>
          <cell r="AG1000">
            <v>0</v>
          </cell>
          <cell r="AI1000">
            <v>0</v>
          </cell>
          <cell r="AK1000">
            <v>0</v>
          </cell>
          <cell r="AM1000">
            <v>0</v>
          </cell>
          <cell r="AN1000">
            <v>0</v>
          </cell>
        </row>
        <row r="1001">
          <cell r="B1001">
            <v>27</v>
          </cell>
          <cell r="C1001">
            <v>0</v>
          </cell>
          <cell r="D1001">
            <v>0</v>
          </cell>
          <cell r="E1001" t="str">
            <v>FY2009\Qtr2</v>
          </cell>
          <cell r="G1001">
            <v>27</v>
          </cell>
          <cell r="H1001">
            <v>213722.80240401704</v>
          </cell>
          <cell r="P1001">
            <v>0</v>
          </cell>
          <cell r="X1001">
            <v>0</v>
          </cell>
          <cell r="AG1001">
            <v>0</v>
          </cell>
          <cell r="AI1001">
            <v>0</v>
          </cell>
          <cell r="AK1001">
            <v>0</v>
          </cell>
          <cell r="AM1001">
            <v>0</v>
          </cell>
          <cell r="AN1001">
            <v>0</v>
          </cell>
        </row>
        <row r="1002">
          <cell r="B1002">
            <v>28</v>
          </cell>
          <cell r="C1002">
            <v>0</v>
          </cell>
          <cell r="D1002">
            <v>0</v>
          </cell>
          <cell r="E1002" t="str">
            <v>FY2009\Qtr3</v>
          </cell>
          <cell r="G1002">
            <v>28</v>
          </cell>
          <cell r="H1002">
            <v>621860.59444297431</v>
          </cell>
          <cell r="P1002">
            <v>0</v>
          </cell>
          <cell r="X1002">
            <v>0</v>
          </cell>
          <cell r="AG1002">
            <v>0</v>
          </cell>
          <cell r="AI1002">
            <v>0</v>
          </cell>
          <cell r="AK1002">
            <v>0</v>
          </cell>
          <cell r="AM1002">
            <v>0</v>
          </cell>
          <cell r="AN1002">
            <v>0</v>
          </cell>
        </row>
        <row r="1003">
          <cell r="B1003">
            <v>29</v>
          </cell>
          <cell r="C1003">
            <v>0</v>
          </cell>
          <cell r="D1003">
            <v>0</v>
          </cell>
          <cell r="E1003" t="str">
            <v>FY2009\Qtr4</v>
          </cell>
          <cell r="G1003">
            <v>29</v>
          </cell>
          <cell r="H1003">
            <v>399909.24922219373</v>
          </cell>
          <cell r="P1003">
            <v>0</v>
          </cell>
          <cell r="X1003">
            <v>0</v>
          </cell>
          <cell r="AG1003">
            <v>0</v>
          </cell>
          <cell r="AI1003">
            <v>0</v>
          </cell>
          <cell r="AK1003">
            <v>0</v>
          </cell>
          <cell r="AM1003">
            <v>0</v>
          </cell>
          <cell r="AN1003">
            <v>0</v>
          </cell>
        </row>
        <row r="1004">
          <cell r="B1004">
            <v>30</v>
          </cell>
          <cell r="C1004">
            <v>0</v>
          </cell>
          <cell r="D1004">
            <v>0</v>
          </cell>
          <cell r="E1004" t="str">
            <v>FY2010</v>
          </cell>
          <cell r="G1004">
            <v>30</v>
          </cell>
          <cell r="H1004">
            <v>660475.07238776446</v>
          </cell>
          <cell r="P1004">
            <v>0</v>
          </cell>
          <cell r="X1004">
            <v>0</v>
          </cell>
          <cell r="AG1004">
            <v>0</v>
          </cell>
          <cell r="AI1004">
            <v>0</v>
          </cell>
          <cell r="AK1004">
            <v>0</v>
          </cell>
          <cell r="AM1004">
            <v>0</v>
          </cell>
          <cell r="AN1004">
            <v>0</v>
          </cell>
        </row>
        <row r="1005">
          <cell r="B1005">
            <v>31</v>
          </cell>
          <cell r="C1005">
            <v>0</v>
          </cell>
          <cell r="D1005">
            <v>0</v>
          </cell>
          <cell r="E1005" t="str">
            <v>FY2011</v>
          </cell>
          <cell r="G1005">
            <v>31</v>
          </cell>
          <cell r="H1005">
            <v>1986406.0802083178</v>
          </cell>
          <cell r="P1005">
            <v>0</v>
          </cell>
          <cell r="X1005">
            <v>0</v>
          </cell>
          <cell r="AG1005">
            <v>0</v>
          </cell>
          <cell r="AI1005">
            <v>0</v>
          </cell>
          <cell r="AK1005">
            <v>0</v>
          </cell>
          <cell r="AM1005">
            <v>0</v>
          </cell>
          <cell r="AN1005">
            <v>0</v>
          </cell>
        </row>
        <row r="1006">
          <cell r="B1006">
            <v>32</v>
          </cell>
          <cell r="C1006">
            <v>0</v>
          </cell>
          <cell r="D1006">
            <v>0</v>
          </cell>
          <cell r="E1006" t="str">
            <v>FY2012</v>
          </cell>
          <cell r="G1006">
            <v>32</v>
          </cell>
          <cell r="H1006">
            <v>859210.73328336223</v>
          </cell>
          <cell r="P1006">
            <v>0</v>
          </cell>
          <cell r="X1006">
            <v>0</v>
          </cell>
          <cell r="AG1006">
            <v>0</v>
          </cell>
          <cell r="AI1006">
            <v>0</v>
          </cell>
          <cell r="AK1006">
            <v>0</v>
          </cell>
          <cell r="AM1006">
            <v>0</v>
          </cell>
          <cell r="AN1006">
            <v>0</v>
          </cell>
        </row>
        <row r="1007">
          <cell r="B1007">
            <v>33</v>
          </cell>
          <cell r="C1007">
            <v>0</v>
          </cell>
          <cell r="D1007">
            <v>0</v>
          </cell>
          <cell r="E1007" t="str">
            <v>FY2013</v>
          </cell>
          <cell r="G1007">
            <v>33</v>
          </cell>
          <cell r="H1007">
            <v>0</v>
          </cell>
          <cell r="P1007">
            <v>0</v>
          </cell>
          <cell r="X1007">
            <v>0</v>
          </cell>
          <cell r="AG1007">
            <v>0</v>
          </cell>
          <cell r="AI1007">
            <v>0</v>
          </cell>
          <cell r="AK1007">
            <v>0</v>
          </cell>
          <cell r="AM1007">
            <v>0</v>
          </cell>
          <cell r="AN1007">
            <v>0</v>
          </cell>
        </row>
        <row r="1008">
          <cell r="B1008">
            <v>34</v>
          </cell>
          <cell r="C1008">
            <v>0</v>
          </cell>
          <cell r="D1008">
            <v>0</v>
          </cell>
          <cell r="E1008" t="str">
            <v>FY2014</v>
          </cell>
          <cell r="G1008">
            <v>34</v>
          </cell>
          <cell r="H1008">
            <v>0</v>
          </cell>
          <cell r="P1008">
            <v>0</v>
          </cell>
          <cell r="X1008">
            <v>0</v>
          </cell>
          <cell r="AG1008">
            <v>0</v>
          </cell>
          <cell r="AI1008">
            <v>0</v>
          </cell>
          <cell r="AK1008">
            <v>0</v>
          </cell>
          <cell r="AM1008">
            <v>0</v>
          </cell>
          <cell r="AN1008">
            <v>0</v>
          </cell>
        </row>
        <row r="1009">
          <cell r="B1009">
            <v>35</v>
          </cell>
          <cell r="C1009">
            <v>0</v>
          </cell>
          <cell r="D1009">
            <v>0</v>
          </cell>
          <cell r="E1009" t="str">
            <v>FY2015</v>
          </cell>
          <cell r="G1009">
            <v>35</v>
          </cell>
          <cell r="H1009">
            <v>0</v>
          </cell>
          <cell r="P1009">
            <v>0</v>
          </cell>
          <cell r="X1009">
            <v>0</v>
          </cell>
          <cell r="AG1009">
            <v>0</v>
          </cell>
          <cell r="AI1009">
            <v>0</v>
          </cell>
          <cell r="AK1009">
            <v>0</v>
          </cell>
          <cell r="AM1009">
            <v>0</v>
          </cell>
          <cell r="AN1009">
            <v>0</v>
          </cell>
        </row>
        <row r="1010">
          <cell r="B1010">
            <v>36</v>
          </cell>
          <cell r="C1010">
            <v>0</v>
          </cell>
          <cell r="D1010">
            <v>0</v>
          </cell>
          <cell r="E1010" t="str">
            <v>FY2016</v>
          </cell>
          <cell r="G1010">
            <v>36</v>
          </cell>
          <cell r="H1010">
            <v>0</v>
          </cell>
          <cell r="P1010">
            <v>0</v>
          </cell>
          <cell r="X1010">
            <v>0</v>
          </cell>
          <cell r="AG1010">
            <v>0</v>
          </cell>
          <cell r="AI1010">
            <v>0</v>
          </cell>
          <cell r="AK1010">
            <v>0</v>
          </cell>
          <cell r="AM1010">
            <v>0</v>
          </cell>
          <cell r="AN1010">
            <v>0</v>
          </cell>
        </row>
        <row r="1011">
          <cell r="B1011">
            <v>37</v>
          </cell>
          <cell r="C1011">
            <v>0</v>
          </cell>
          <cell r="D1011">
            <v>0</v>
          </cell>
          <cell r="E1011" t="str">
            <v>FY2017</v>
          </cell>
          <cell r="G1011">
            <v>37</v>
          </cell>
          <cell r="H1011">
            <v>0</v>
          </cell>
          <cell r="P1011">
            <v>0</v>
          </cell>
          <cell r="X1011">
            <v>0</v>
          </cell>
          <cell r="AG1011">
            <v>0</v>
          </cell>
          <cell r="AI1011">
            <v>0</v>
          </cell>
          <cell r="AK1011">
            <v>0</v>
          </cell>
          <cell r="AM1011">
            <v>0</v>
          </cell>
          <cell r="AN1011">
            <v>0</v>
          </cell>
        </row>
        <row r="1012">
          <cell r="B1012">
            <v>38</v>
          </cell>
          <cell r="C1012">
            <v>0</v>
          </cell>
          <cell r="D1012">
            <v>0</v>
          </cell>
          <cell r="E1012" t="str">
            <v>FY2018</v>
          </cell>
          <cell r="G1012">
            <v>38</v>
          </cell>
          <cell r="H1012">
            <v>0</v>
          </cell>
          <cell r="P1012">
            <v>0</v>
          </cell>
          <cell r="X1012">
            <v>0</v>
          </cell>
          <cell r="AG1012">
            <v>0</v>
          </cell>
          <cell r="AI1012">
            <v>0</v>
          </cell>
          <cell r="AK1012">
            <v>0</v>
          </cell>
          <cell r="AM1012">
            <v>0</v>
          </cell>
          <cell r="AN1012">
            <v>0</v>
          </cell>
        </row>
        <row r="1013">
          <cell r="B1013">
            <v>39</v>
          </cell>
          <cell r="C1013">
            <v>0</v>
          </cell>
          <cell r="D1013">
            <v>0</v>
          </cell>
          <cell r="E1013" t="str">
            <v>FY2019</v>
          </cell>
          <cell r="G1013">
            <v>39</v>
          </cell>
          <cell r="H1013">
            <v>0</v>
          </cell>
          <cell r="P1013">
            <v>0</v>
          </cell>
          <cell r="X1013">
            <v>0</v>
          </cell>
          <cell r="AG1013">
            <v>0</v>
          </cell>
          <cell r="AI1013">
            <v>0</v>
          </cell>
          <cell r="AK1013">
            <v>0</v>
          </cell>
          <cell r="AM1013">
            <v>0</v>
          </cell>
          <cell r="AN1013">
            <v>0</v>
          </cell>
        </row>
        <row r="1014">
          <cell r="B1014">
            <v>40</v>
          </cell>
          <cell r="C1014">
            <v>0</v>
          </cell>
          <cell r="D1014">
            <v>0</v>
          </cell>
          <cell r="E1014" t="str">
            <v>FY2020</v>
          </cell>
          <cell r="G1014">
            <v>40</v>
          </cell>
          <cell r="H1014">
            <v>0</v>
          </cell>
          <cell r="P1014">
            <v>0</v>
          </cell>
          <cell r="X1014">
            <v>0</v>
          </cell>
          <cell r="AG1014">
            <v>0</v>
          </cell>
          <cell r="AI1014">
            <v>0</v>
          </cell>
          <cell r="AK1014">
            <v>0</v>
          </cell>
          <cell r="AM1014">
            <v>0</v>
          </cell>
          <cell r="AN1014">
            <v>0</v>
          </cell>
        </row>
        <row r="1015">
          <cell r="B1015">
            <v>41</v>
          </cell>
          <cell r="C1015">
            <v>0</v>
          </cell>
          <cell r="D1015">
            <v>0</v>
          </cell>
          <cell r="E1015" t="str">
            <v>FY2021</v>
          </cell>
          <cell r="G1015">
            <v>41</v>
          </cell>
          <cell r="H1015">
            <v>0</v>
          </cell>
          <cell r="P1015">
            <v>0</v>
          </cell>
          <cell r="X1015">
            <v>0</v>
          </cell>
          <cell r="AG1015">
            <v>0</v>
          </cell>
          <cell r="AI1015">
            <v>0</v>
          </cell>
          <cell r="AK1015">
            <v>0</v>
          </cell>
          <cell r="AM1015">
            <v>0</v>
          </cell>
          <cell r="AN1015">
            <v>0</v>
          </cell>
        </row>
        <row r="1016">
          <cell r="B1016">
            <v>42</v>
          </cell>
          <cell r="C1016">
            <v>0</v>
          </cell>
          <cell r="D1016">
            <v>0</v>
          </cell>
          <cell r="E1016" t="str">
            <v>FY2022</v>
          </cell>
          <cell r="G1016">
            <v>42</v>
          </cell>
          <cell r="H1016">
            <v>0</v>
          </cell>
          <cell r="P1016">
            <v>0</v>
          </cell>
          <cell r="X1016">
            <v>0</v>
          </cell>
          <cell r="AG1016">
            <v>0</v>
          </cell>
          <cell r="AI1016">
            <v>0</v>
          </cell>
          <cell r="AK1016">
            <v>0</v>
          </cell>
          <cell r="AM1016">
            <v>0</v>
          </cell>
          <cell r="AN1016">
            <v>0</v>
          </cell>
        </row>
        <row r="1017">
          <cell r="B1017">
            <v>43</v>
          </cell>
          <cell r="C1017">
            <v>0</v>
          </cell>
          <cell r="D1017">
            <v>0</v>
          </cell>
          <cell r="E1017" t="str">
            <v>FY2023</v>
          </cell>
          <cell r="G1017">
            <v>43</v>
          </cell>
          <cell r="H1017">
            <v>0</v>
          </cell>
          <cell r="P1017">
            <v>0</v>
          </cell>
          <cell r="X1017">
            <v>0</v>
          </cell>
          <cell r="AG1017">
            <v>0</v>
          </cell>
          <cell r="AI1017">
            <v>0</v>
          </cell>
          <cell r="AK1017">
            <v>0</v>
          </cell>
          <cell r="AM1017">
            <v>0</v>
          </cell>
          <cell r="AN1017">
            <v>0</v>
          </cell>
        </row>
        <row r="1018">
          <cell r="B1018">
            <v>44</v>
          </cell>
          <cell r="C1018">
            <v>0</v>
          </cell>
          <cell r="D1018">
            <v>0</v>
          </cell>
          <cell r="E1018" t="str">
            <v>FY2024</v>
          </cell>
          <cell r="G1018">
            <v>44</v>
          </cell>
          <cell r="H1018">
            <v>0</v>
          </cell>
          <cell r="P1018">
            <v>0</v>
          </cell>
          <cell r="X1018">
            <v>0</v>
          </cell>
          <cell r="AG1018">
            <v>0</v>
          </cell>
          <cell r="AI1018">
            <v>0</v>
          </cell>
          <cell r="AK1018">
            <v>0</v>
          </cell>
          <cell r="AM1018">
            <v>0</v>
          </cell>
          <cell r="AN1018">
            <v>0</v>
          </cell>
        </row>
        <row r="1019">
          <cell r="B1019">
            <v>45</v>
          </cell>
          <cell r="C1019">
            <v>0</v>
          </cell>
          <cell r="D1019">
            <v>0</v>
          </cell>
          <cell r="E1019" t="str">
            <v>FY2025</v>
          </cell>
          <cell r="G1019">
            <v>45</v>
          </cell>
          <cell r="H1019">
            <v>0</v>
          </cell>
          <cell r="P1019">
            <v>0</v>
          </cell>
          <cell r="X1019">
            <v>0</v>
          </cell>
          <cell r="AG1019">
            <v>0</v>
          </cell>
          <cell r="AI1019">
            <v>0</v>
          </cell>
          <cell r="AK1019">
            <v>0</v>
          </cell>
          <cell r="AM1019">
            <v>0</v>
          </cell>
          <cell r="AN1019">
            <v>0</v>
          </cell>
        </row>
        <row r="1020">
          <cell r="B1020">
            <v>46</v>
          </cell>
          <cell r="C1020">
            <v>0</v>
          </cell>
          <cell r="D1020">
            <v>0</v>
          </cell>
          <cell r="E1020" t="str">
            <v>FY2026</v>
          </cell>
          <cell r="G1020">
            <v>46</v>
          </cell>
          <cell r="H1020">
            <v>0</v>
          </cell>
          <cell r="P1020">
            <v>0</v>
          </cell>
          <cell r="X1020">
            <v>0</v>
          </cell>
          <cell r="AG1020">
            <v>0</v>
          </cell>
          <cell r="AI1020">
            <v>0</v>
          </cell>
          <cell r="AK1020">
            <v>0</v>
          </cell>
          <cell r="AM1020">
            <v>0</v>
          </cell>
          <cell r="AN1020">
            <v>0</v>
          </cell>
        </row>
        <row r="1021">
          <cell r="B1021">
            <v>47</v>
          </cell>
          <cell r="C1021">
            <v>0</v>
          </cell>
          <cell r="D1021">
            <v>0</v>
          </cell>
          <cell r="E1021" t="str">
            <v>FY2027</v>
          </cell>
          <cell r="G1021">
            <v>47</v>
          </cell>
          <cell r="H1021">
            <v>0</v>
          </cell>
          <cell r="P1021">
            <v>0</v>
          </cell>
          <cell r="X1021">
            <v>0</v>
          </cell>
          <cell r="AG1021">
            <v>0</v>
          </cell>
          <cell r="AI1021">
            <v>0</v>
          </cell>
          <cell r="AK1021">
            <v>0</v>
          </cell>
          <cell r="AM1021">
            <v>0</v>
          </cell>
          <cell r="AN1021">
            <v>0</v>
          </cell>
        </row>
        <row r="1022">
          <cell r="B1022">
            <v>48</v>
          </cell>
          <cell r="C1022">
            <v>0</v>
          </cell>
          <cell r="D1022">
            <v>0</v>
          </cell>
          <cell r="E1022" t="str">
            <v>FY2028</v>
          </cell>
          <cell r="G1022">
            <v>48</v>
          </cell>
          <cell r="H1022">
            <v>0</v>
          </cell>
          <cell r="P1022">
            <v>0</v>
          </cell>
          <cell r="X1022">
            <v>0</v>
          </cell>
          <cell r="AG1022">
            <v>0</v>
          </cell>
          <cell r="AI1022">
            <v>0</v>
          </cell>
          <cell r="AK1022">
            <v>0</v>
          </cell>
          <cell r="AM1022">
            <v>0</v>
          </cell>
          <cell r="AN1022">
            <v>0</v>
          </cell>
        </row>
        <row r="1023">
          <cell r="B1023">
            <v>49</v>
          </cell>
          <cell r="C1023">
            <v>0</v>
          </cell>
          <cell r="D1023">
            <v>0</v>
          </cell>
          <cell r="E1023" t="str">
            <v>FY2029</v>
          </cell>
          <cell r="G1023">
            <v>49</v>
          </cell>
          <cell r="H1023">
            <v>0</v>
          </cell>
          <cell r="P1023">
            <v>0</v>
          </cell>
          <cell r="X1023">
            <v>0</v>
          </cell>
          <cell r="AG1023">
            <v>0</v>
          </cell>
          <cell r="AI1023">
            <v>0</v>
          </cell>
          <cell r="AK1023">
            <v>0</v>
          </cell>
          <cell r="AM1023">
            <v>0</v>
          </cell>
          <cell r="AN1023">
            <v>0</v>
          </cell>
        </row>
        <row r="1024">
          <cell r="B1024">
            <v>50</v>
          </cell>
          <cell r="C1024">
            <v>0</v>
          </cell>
          <cell r="D1024">
            <v>0</v>
          </cell>
          <cell r="E1024" t="str">
            <v>FY2030</v>
          </cell>
          <cell r="G1024">
            <v>50</v>
          </cell>
          <cell r="H1024">
            <v>0</v>
          </cell>
          <cell r="P1024">
            <v>0</v>
          </cell>
          <cell r="X1024">
            <v>0</v>
          </cell>
          <cell r="AG1024">
            <v>0</v>
          </cell>
          <cell r="AI1024">
            <v>0</v>
          </cell>
          <cell r="AK1024">
            <v>0</v>
          </cell>
          <cell r="AM1024">
            <v>0</v>
          </cell>
          <cell r="AN1024">
            <v>0</v>
          </cell>
        </row>
        <row r="1025">
          <cell r="B1025">
            <v>51</v>
          </cell>
          <cell r="C1025">
            <v>0</v>
          </cell>
          <cell r="D1025">
            <v>0</v>
          </cell>
          <cell r="E1025" t="str">
            <v>FY2031</v>
          </cell>
          <cell r="G1025">
            <v>51</v>
          </cell>
          <cell r="H1025">
            <v>0</v>
          </cell>
          <cell r="P1025">
            <v>0</v>
          </cell>
          <cell r="X1025">
            <v>0</v>
          </cell>
          <cell r="AG1025">
            <v>0</v>
          </cell>
          <cell r="AI1025">
            <v>0</v>
          </cell>
          <cell r="AK1025">
            <v>0</v>
          </cell>
          <cell r="AM1025">
            <v>0</v>
          </cell>
          <cell r="AN1025">
            <v>0</v>
          </cell>
        </row>
        <row r="1026">
          <cell r="H1026">
            <v>12234964.02247493</v>
          </cell>
          <cell r="I1026">
            <v>0</v>
          </cell>
          <cell r="J1026">
            <v>0</v>
          </cell>
          <cell r="K1026">
            <v>0</v>
          </cell>
          <cell r="L1026">
            <v>0</v>
          </cell>
          <cell r="M1026">
            <v>0</v>
          </cell>
          <cell r="N1026">
            <v>0</v>
          </cell>
          <cell r="O1026">
            <v>0</v>
          </cell>
          <cell r="P1026">
            <v>0</v>
          </cell>
          <cell r="X1026">
            <v>0</v>
          </cell>
          <cell r="AG1026">
            <v>0</v>
          </cell>
          <cell r="AI1026">
            <v>0</v>
          </cell>
          <cell r="AJ1026">
            <v>0</v>
          </cell>
          <cell r="AM1026">
            <v>0</v>
          </cell>
          <cell r="AN1026">
            <v>0</v>
          </cell>
        </row>
        <row r="1027">
          <cell r="C1027">
            <v>0</v>
          </cell>
          <cell r="D1027">
            <v>0</v>
          </cell>
          <cell r="G1027">
            <v>2005</v>
          </cell>
          <cell r="H1027">
            <v>1287942.4686482884</v>
          </cell>
          <cell r="I1027">
            <v>0</v>
          </cell>
          <cell r="J1027">
            <v>0</v>
          </cell>
          <cell r="K1027">
            <v>0</v>
          </cell>
          <cell r="L1027">
            <v>0</v>
          </cell>
          <cell r="M1027">
            <v>0</v>
          </cell>
          <cell r="N1027">
            <v>0</v>
          </cell>
          <cell r="O1027">
            <v>0</v>
          </cell>
          <cell r="P1027">
            <v>0</v>
          </cell>
          <cell r="X1027">
            <v>0</v>
          </cell>
          <cell r="AG1027">
            <v>0</v>
          </cell>
          <cell r="AI1027">
            <v>0</v>
          </cell>
          <cell r="AJ1027">
            <v>0</v>
          </cell>
          <cell r="AM1027">
            <v>0</v>
          </cell>
          <cell r="AN1027">
            <v>0</v>
          </cell>
        </row>
        <row r="1028">
          <cell r="C1028">
            <v>0</v>
          </cell>
          <cell r="D1028">
            <v>0</v>
          </cell>
          <cell r="G1028">
            <v>2006</v>
          </cell>
          <cell r="H1028">
            <v>3184782.1552642286</v>
          </cell>
          <cell r="I1028">
            <v>0</v>
          </cell>
          <cell r="J1028">
            <v>0</v>
          </cell>
          <cell r="K1028">
            <v>0</v>
          </cell>
          <cell r="L1028">
            <v>0</v>
          </cell>
          <cell r="M1028">
            <v>0</v>
          </cell>
          <cell r="N1028">
            <v>0</v>
          </cell>
          <cell r="O1028">
            <v>0</v>
          </cell>
          <cell r="P1028">
            <v>0</v>
          </cell>
          <cell r="X1028">
            <v>0</v>
          </cell>
          <cell r="AG1028">
            <v>0</v>
          </cell>
          <cell r="AI1028">
            <v>0</v>
          </cell>
          <cell r="AJ1028">
            <v>0</v>
          </cell>
          <cell r="AM1028">
            <v>0</v>
          </cell>
          <cell r="AN1028">
            <v>0</v>
          </cell>
        </row>
        <row r="1029">
          <cell r="C1029">
            <v>0</v>
          </cell>
          <cell r="D1029">
            <v>0</v>
          </cell>
          <cell r="G1029">
            <v>2007</v>
          </cell>
          <cell r="H1029">
            <v>1861535.465385318</v>
          </cell>
          <cell r="I1029">
            <v>0</v>
          </cell>
          <cell r="J1029">
            <v>0</v>
          </cell>
          <cell r="K1029">
            <v>0</v>
          </cell>
          <cell r="L1029">
            <v>0</v>
          </cell>
          <cell r="M1029">
            <v>0</v>
          </cell>
          <cell r="N1029">
            <v>0</v>
          </cell>
          <cell r="O1029">
            <v>0</v>
          </cell>
          <cell r="P1029">
            <v>0</v>
          </cell>
          <cell r="X1029">
            <v>0</v>
          </cell>
          <cell r="AG1029">
            <v>0</v>
          </cell>
          <cell r="AI1029">
            <v>0</v>
          </cell>
          <cell r="AJ1029">
            <v>0</v>
          </cell>
          <cell r="AM1029">
            <v>0</v>
          </cell>
          <cell r="AN1029">
            <v>0</v>
          </cell>
        </row>
        <row r="1030">
          <cell r="C1030">
            <v>0</v>
          </cell>
          <cell r="D1030">
            <v>0</v>
          </cell>
          <cell r="G1030">
            <v>2008</v>
          </cell>
          <cell r="H1030">
            <v>1129645.4018082949</v>
          </cell>
          <cell r="I1030">
            <v>0</v>
          </cell>
          <cell r="J1030">
            <v>0</v>
          </cell>
          <cell r="K1030">
            <v>0</v>
          </cell>
          <cell r="L1030">
            <v>0</v>
          </cell>
          <cell r="M1030">
            <v>0</v>
          </cell>
          <cell r="N1030">
            <v>0</v>
          </cell>
          <cell r="O1030">
            <v>0</v>
          </cell>
          <cell r="P1030">
            <v>0</v>
          </cell>
          <cell r="X1030">
            <v>0</v>
          </cell>
          <cell r="AG1030">
            <v>0</v>
          </cell>
          <cell r="AI1030">
            <v>0</v>
          </cell>
          <cell r="AJ1030">
            <v>0</v>
          </cell>
          <cell r="AM1030">
            <v>0</v>
          </cell>
          <cell r="AN1030">
            <v>0</v>
          </cell>
        </row>
        <row r="1031">
          <cell r="C1031">
            <v>0</v>
          </cell>
          <cell r="D1031">
            <v>0</v>
          </cell>
          <cell r="G1031">
            <v>2009</v>
          </cell>
          <cell r="H1031">
            <v>1264966.6454893579</v>
          </cell>
          <cell r="I1031">
            <v>0</v>
          </cell>
          <cell r="J1031">
            <v>0</v>
          </cell>
          <cell r="K1031">
            <v>0</v>
          </cell>
          <cell r="L1031">
            <v>0</v>
          </cell>
          <cell r="M1031">
            <v>0</v>
          </cell>
          <cell r="N1031">
            <v>0</v>
          </cell>
          <cell r="O1031">
            <v>0</v>
          </cell>
          <cell r="P1031">
            <v>0</v>
          </cell>
          <cell r="X1031">
            <v>0</v>
          </cell>
          <cell r="AG1031">
            <v>0</v>
          </cell>
          <cell r="AI1031">
            <v>0</v>
          </cell>
          <cell r="AJ1031">
            <v>0</v>
          </cell>
          <cell r="AM1031">
            <v>0</v>
          </cell>
          <cell r="AN1031">
            <v>0</v>
          </cell>
        </row>
        <row r="1032">
          <cell r="C1032">
            <v>0</v>
          </cell>
          <cell r="D1032">
            <v>0</v>
          </cell>
          <cell r="G1032">
            <v>2010</v>
          </cell>
          <cell r="H1032">
            <v>660475.07238776446</v>
          </cell>
          <cell r="I1032">
            <v>0</v>
          </cell>
          <cell r="J1032">
            <v>0</v>
          </cell>
          <cell r="K1032">
            <v>0</v>
          </cell>
          <cell r="L1032">
            <v>0</v>
          </cell>
          <cell r="M1032">
            <v>0</v>
          </cell>
          <cell r="N1032">
            <v>0</v>
          </cell>
          <cell r="O1032">
            <v>0</v>
          </cell>
          <cell r="P1032">
            <v>0</v>
          </cell>
          <cell r="X1032">
            <v>0</v>
          </cell>
          <cell r="AG1032">
            <v>0</v>
          </cell>
          <cell r="AI1032">
            <v>0</v>
          </cell>
          <cell r="AJ1032">
            <v>0</v>
          </cell>
          <cell r="AM1032">
            <v>0</v>
          </cell>
          <cell r="AN1032">
            <v>0</v>
          </cell>
        </row>
        <row r="1033">
          <cell r="C1033">
            <v>0</v>
          </cell>
          <cell r="D1033">
            <v>0</v>
          </cell>
          <cell r="G1033">
            <v>2011</v>
          </cell>
          <cell r="H1033">
            <v>1986406.0802083178</v>
          </cell>
          <cell r="I1033">
            <v>0</v>
          </cell>
          <cell r="J1033">
            <v>0</v>
          </cell>
          <cell r="K1033">
            <v>0</v>
          </cell>
          <cell r="L1033">
            <v>0</v>
          </cell>
          <cell r="M1033">
            <v>0</v>
          </cell>
          <cell r="N1033">
            <v>0</v>
          </cell>
          <cell r="O1033">
            <v>0</v>
          </cell>
          <cell r="P1033">
            <v>0</v>
          </cell>
          <cell r="X1033">
            <v>0</v>
          </cell>
          <cell r="AG1033">
            <v>0</v>
          </cell>
          <cell r="AI1033">
            <v>0</v>
          </cell>
          <cell r="AJ1033">
            <v>0</v>
          </cell>
          <cell r="AM1033">
            <v>0</v>
          </cell>
          <cell r="AN1033">
            <v>0</v>
          </cell>
        </row>
        <row r="1034">
          <cell r="C1034">
            <v>0</v>
          </cell>
          <cell r="D1034">
            <v>0</v>
          </cell>
          <cell r="G1034">
            <v>2012</v>
          </cell>
          <cell r="H1034">
            <v>859210.73328336223</v>
          </cell>
          <cell r="I1034">
            <v>0</v>
          </cell>
          <cell r="J1034">
            <v>0</v>
          </cell>
          <cell r="K1034">
            <v>0</v>
          </cell>
          <cell r="L1034">
            <v>0</v>
          </cell>
          <cell r="M1034">
            <v>0</v>
          </cell>
          <cell r="N1034">
            <v>0</v>
          </cell>
          <cell r="O1034">
            <v>0</v>
          </cell>
          <cell r="P1034">
            <v>0</v>
          </cell>
          <cell r="X1034">
            <v>0</v>
          </cell>
          <cell r="AG1034">
            <v>0</v>
          </cell>
          <cell r="AI1034">
            <v>0</v>
          </cell>
          <cell r="AJ1034">
            <v>0</v>
          </cell>
          <cell r="AM1034">
            <v>0</v>
          </cell>
          <cell r="AN1034">
            <v>0</v>
          </cell>
        </row>
        <row r="1035">
          <cell r="C1035">
            <v>0</v>
          </cell>
          <cell r="D1035">
            <v>0</v>
          </cell>
          <cell r="G1035">
            <v>2013</v>
          </cell>
          <cell r="H1035">
            <v>0</v>
          </cell>
          <cell r="I1035">
            <v>0</v>
          </cell>
          <cell r="J1035">
            <v>0</v>
          </cell>
          <cell r="K1035">
            <v>0</v>
          </cell>
          <cell r="L1035">
            <v>0</v>
          </cell>
          <cell r="M1035">
            <v>0</v>
          </cell>
          <cell r="N1035">
            <v>0</v>
          </cell>
          <cell r="O1035">
            <v>0</v>
          </cell>
          <cell r="P1035">
            <v>0</v>
          </cell>
          <cell r="X1035">
            <v>0</v>
          </cell>
          <cell r="AG1035">
            <v>0</v>
          </cell>
          <cell r="AI1035">
            <v>0</v>
          </cell>
          <cell r="AJ1035">
            <v>0</v>
          </cell>
          <cell r="AM1035">
            <v>0</v>
          </cell>
          <cell r="AN1035">
            <v>0</v>
          </cell>
        </row>
        <row r="1036">
          <cell r="C1036">
            <v>0</v>
          </cell>
          <cell r="D1036" t="e">
            <v>#VALUE!</v>
          </cell>
          <cell r="G1036">
            <v>2014</v>
          </cell>
          <cell r="H1036">
            <v>0</v>
          </cell>
          <cell r="I1036">
            <v>0</v>
          </cell>
          <cell r="J1036">
            <v>0</v>
          </cell>
          <cell r="K1036">
            <v>0</v>
          </cell>
          <cell r="L1036">
            <v>0</v>
          </cell>
          <cell r="M1036">
            <v>0</v>
          </cell>
          <cell r="N1036">
            <v>0</v>
          </cell>
          <cell r="O1036">
            <v>0</v>
          </cell>
          <cell r="P1036">
            <v>0</v>
          </cell>
          <cell r="X1036">
            <v>0</v>
          </cell>
          <cell r="AG1036">
            <v>0</v>
          </cell>
          <cell r="AI1036">
            <v>0</v>
          </cell>
          <cell r="AJ1036">
            <v>0</v>
          </cell>
          <cell r="AM1036">
            <v>0</v>
          </cell>
          <cell r="AN1036">
            <v>0</v>
          </cell>
        </row>
        <row r="1037">
          <cell r="C1037">
            <v>0</v>
          </cell>
          <cell r="D1037">
            <v>0</v>
          </cell>
          <cell r="G1037">
            <v>2015</v>
          </cell>
          <cell r="H1037">
            <v>0</v>
          </cell>
          <cell r="I1037">
            <v>0</v>
          </cell>
          <cell r="J1037">
            <v>0</v>
          </cell>
          <cell r="K1037">
            <v>0</v>
          </cell>
          <cell r="L1037">
            <v>0</v>
          </cell>
          <cell r="M1037">
            <v>0</v>
          </cell>
          <cell r="N1037">
            <v>0</v>
          </cell>
          <cell r="O1037">
            <v>0</v>
          </cell>
          <cell r="P1037">
            <v>0</v>
          </cell>
          <cell r="X1037">
            <v>0</v>
          </cell>
          <cell r="AG1037">
            <v>0</v>
          </cell>
          <cell r="AI1037">
            <v>0</v>
          </cell>
          <cell r="AJ1037">
            <v>0</v>
          </cell>
          <cell r="AM1037">
            <v>0</v>
          </cell>
          <cell r="AN1037">
            <v>0</v>
          </cell>
        </row>
        <row r="1038">
          <cell r="C1038">
            <v>0</v>
          </cell>
          <cell r="D1038">
            <v>0</v>
          </cell>
          <cell r="G1038">
            <v>2016</v>
          </cell>
          <cell r="H1038">
            <v>0</v>
          </cell>
          <cell r="I1038">
            <v>0</v>
          </cell>
          <cell r="J1038">
            <v>0</v>
          </cell>
          <cell r="K1038">
            <v>0</v>
          </cell>
          <cell r="L1038">
            <v>0</v>
          </cell>
          <cell r="M1038">
            <v>0</v>
          </cell>
          <cell r="N1038">
            <v>0</v>
          </cell>
          <cell r="O1038">
            <v>0</v>
          </cell>
          <cell r="P1038">
            <v>0</v>
          </cell>
          <cell r="X1038">
            <v>0</v>
          </cell>
          <cell r="AG1038">
            <v>0</v>
          </cell>
          <cell r="AI1038">
            <v>0</v>
          </cell>
          <cell r="AJ1038">
            <v>0</v>
          </cell>
          <cell r="AM1038">
            <v>0</v>
          </cell>
          <cell r="AN1038">
            <v>0</v>
          </cell>
        </row>
        <row r="1039">
          <cell r="C1039">
            <v>0</v>
          </cell>
          <cell r="D1039">
            <v>0</v>
          </cell>
          <cell r="G1039">
            <v>2017</v>
          </cell>
          <cell r="H1039">
            <v>0</v>
          </cell>
          <cell r="I1039">
            <v>0</v>
          </cell>
          <cell r="J1039">
            <v>0</v>
          </cell>
          <cell r="K1039">
            <v>0</v>
          </cell>
          <cell r="L1039">
            <v>0</v>
          </cell>
          <cell r="M1039">
            <v>0</v>
          </cell>
          <cell r="N1039">
            <v>0</v>
          </cell>
          <cell r="O1039">
            <v>0</v>
          </cell>
          <cell r="P1039">
            <v>0</v>
          </cell>
          <cell r="X1039">
            <v>0</v>
          </cell>
          <cell r="AG1039">
            <v>0</v>
          </cell>
          <cell r="AI1039">
            <v>0</v>
          </cell>
          <cell r="AJ1039">
            <v>0</v>
          </cell>
          <cell r="AM1039">
            <v>0</v>
          </cell>
          <cell r="AN1039">
            <v>0</v>
          </cell>
        </row>
        <row r="1040">
          <cell r="C1040">
            <v>0</v>
          </cell>
          <cell r="D1040">
            <v>0</v>
          </cell>
          <cell r="G1040">
            <v>2018</v>
          </cell>
          <cell r="H1040">
            <v>0</v>
          </cell>
          <cell r="I1040">
            <v>0</v>
          </cell>
          <cell r="J1040">
            <v>0</v>
          </cell>
          <cell r="K1040">
            <v>0</v>
          </cell>
          <cell r="L1040">
            <v>0</v>
          </cell>
          <cell r="M1040">
            <v>0</v>
          </cell>
          <cell r="N1040">
            <v>0</v>
          </cell>
          <cell r="O1040">
            <v>0</v>
          </cell>
          <cell r="P1040">
            <v>0</v>
          </cell>
          <cell r="X1040">
            <v>0</v>
          </cell>
          <cell r="AG1040">
            <v>0</v>
          </cell>
          <cell r="AI1040">
            <v>0</v>
          </cell>
          <cell r="AJ1040">
            <v>0</v>
          </cell>
          <cell r="AM1040">
            <v>0</v>
          </cell>
          <cell r="AN1040">
            <v>0</v>
          </cell>
        </row>
        <row r="1041">
          <cell r="C1041">
            <v>0</v>
          </cell>
          <cell r="D1041">
            <v>0</v>
          </cell>
          <cell r="G1041">
            <v>2019</v>
          </cell>
          <cell r="H1041">
            <v>0</v>
          </cell>
          <cell r="I1041">
            <v>0</v>
          </cell>
          <cell r="J1041">
            <v>0</v>
          </cell>
          <cell r="K1041">
            <v>0</v>
          </cell>
          <cell r="L1041">
            <v>0</v>
          </cell>
          <cell r="M1041">
            <v>0</v>
          </cell>
          <cell r="N1041">
            <v>0</v>
          </cell>
          <cell r="O1041">
            <v>0</v>
          </cell>
          <cell r="P1041">
            <v>0</v>
          </cell>
          <cell r="X1041">
            <v>0</v>
          </cell>
          <cell r="AG1041">
            <v>0</v>
          </cell>
          <cell r="AI1041">
            <v>0</v>
          </cell>
          <cell r="AJ1041">
            <v>0</v>
          </cell>
          <cell r="AM1041">
            <v>0</v>
          </cell>
          <cell r="AN1041">
            <v>0</v>
          </cell>
        </row>
        <row r="1042">
          <cell r="C1042">
            <v>0</v>
          </cell>
          <cell r="D1042">
            <v>0</v>
          </cell>
          <cell r="G1042">
            <v>2020</v>
          </cell>
          <cell r="H1042">
            <v>0</v>
          </cell>
          <cell r="I1042">
            <v>0</v>
          </cell>
          <cell r="J1042">
            <v>0</v>
          </cell>
          <cell r="K1042">
            <v>0</v>
          </cell>
          <cell r="L1042">
            <v>0</v>
          </cell>
          <cell r="M1042">
            <v>0</v>
          </cell>
          <cell r="N1042">
            <v>0</v>
          </cell>
          <cell r="O1042">
            <v>0</v>
          </cell>
          <cell r="P1042">
            <v>0</v>
          </cell>
          <cell r="X1042">
            <v>0</v>
          </cell>
          <cell r="AG1042">
            <v>0</v>
          </cell>
          <cell r="AI1042">
            <v>0</v>
          </cell>
          <cell r="AJ1042">
            <v>0</v>
          </cell>
          <cell r="AM1042">
            <v>0</v>
          </cell>
          <cell r="AN1042">
            <v>0</v>
          </cell>
        </row>
        <row r="1043">
          <cell r="C1043">
            <v>0</v>
          </cell>
          <cell r="D1043">
            <v>16.230718727174864</v>
          </cell>
          <cell r="G1043">
            <v>2021</v>
          </cell>
          <cell r="H1043">
            <v>0</v>
          </cell>
          <cell r="I1043">
            <v>0</v>
          </cell>
          <cell r="J1043">
            <v>0</v>
          </cell>
          <cell r="K1043">
            <v>0</v>
          </cell>
          <cell r="L1043">
            <v>0</v>
          </cell>
          <cell r="M1043">
            <v>0</v>
          </cell>
          <cell r="N1043">
            <v>0</v>
          </cell>
          <cell r="O1043">
            <v>0</v>
          </cell>
          <cell r="P1043">
            <v>0</v>
          </cell>
          <cell r="X1043">
            <v>0</v>
          </cell>
          <cell r="AG1043">
            <v>0</v>
          </cell>
          <cell r="AI1043">
            <v>0</v>
          </cell>
          <cell r="AJ1043">
            <v>0</v>
          </cell>
          <cell r="AM1043">
            <v>0</v>
          </cell>
          <cell r="AN1043">
            <v>0</v>
          </cell>
        </row>
        <row r="1044">
          <cell r="C1044">
            <v>0</v>
          </cell>
          <cell r="D1044">
            <v>0</v>
          </cell>
          <cell r="G1044">
            <v>2022</v>
          </cell>
          <cell r="H1044">
            <v>0</v>
          </cell>
          <cell r="I1044">
            <v>0</v>
          </cell>
          <cell r="J1044">
            <v>0</v>
          </cell>
          <cell r="K1044">
            <v>0</v>
          </cell>
          <cell r="L1044">
            <v>0</v>
          </cell>
          <cell r="M1044">
            <v>0</v>
          </cell>
          <cell r="N1044">
            <v>0</v>
          </cell>
          <cell r="O1044">
            <v>0</v>
          </cell>
          <cell r="P1044">
            <v>0</v>
          </cell>
          <cell r="X1044">
            <v>0</v>
          </cell>
          <cell r="AG1044">
            <v>0</v>
          </cell>
          <cell r="AI1044">
            <v>0</v>
          </cell>
          <cell r="AJ1044">
            <v>0</v>
          </cell>
          <cell r="AM1044">
            <v>0</v>
          </cell>
          <cell r="AN1044">
            <v>0</v>
          </cell>
        </row>
        <row r="1045">
          <cell r="C1045">
            <v>0</v>
          </cell>
          <cell r="D1045">
            <v>0</v>
          </cell>
          <cell r="G1045">
            <v>2023</v>
          </cell>
          <cell r="H1045">
            <v>0</v>
          </cell>
          <cell r="I1045">
            <v>0</v>
          </cell>
          <cell r="J1045">
            <v>0</v>
          </cell>
          <cell r="K1045">
            <v>0</v>
          </cell>
          <cell r="L1045">
            <v>0</v>
          </cell>
          <cell r="M1045">
            <v>0</v>
          </cell>
          <cell r="N1045">
            <v>0</v>
          </cell>
          <cell r="O1045">
            <v>0</v>
          </cell>
          <cell r="P1045">
            <v>0</v>
          </cell>
          <cell r="X1045">
            <v>0</v>
          </cell>
          <cell r="AG1045">
            <v>0</v>
          </cell>
          <cell r="AI1045">
            <v>0</v>
          </cell>
          <cell r="AJ1045">
            <v>0</v>
          </cell>
          <cell r="AM1045">
            <v>0</v>
          </cell>
          <cell r="AN1045">
            <v>0</v>
          </cell>
        </row>
        <row r="1046">
          <cell r="C1046">
            <v>0</v>
          </cell>
          <cell r="D1046">
            <v>15.418280899479036</v>
          </cell>
          <cell r="G1046">
            <v>2024</v>
          </cell>
          <cell r="H1046">
            <v>0</v>
          </cell>
          <cell r="I1046">
            <v>0</v>
          </cell>
          <cell r="J1046">
            <v>0</v>
          </cell>
          <cell r="K1046">
            <v>0</v>
          </cell>
          <cell r="L1046">
            <v>0</v>
          </cell>
          <cell r="M1046">
            <v>0</v>
          </cell>
          <cell r="N1046">
            <v>0</v>
          </cell>
          <cell r="O1046">
            <v>0</v>
          </cell>
          <cell r="P1046">
            <v>0</v>
          </cell>
          <cell r="X1046">
            <v>0</v>
          </cell>
          <cell r="AG1046">
            <v>0</v>
          </cell>
          <cell r="AI1046">
            <v>0</v>
          </cell>
          <cell r="AJ1046">
            <v>0</v>
          </cell>
          <cell r="AM1046">
            <v>0</v>
          </cell>
          <cell r="AN1046">
            <v>0</v>
          </cell>
        </row>
        <row r="1047">
          <cell r="C1047">
            <v>0</v>
          </cell>
          <cell r="D1047">
            <v>0</v>
          </cell>
          <cell r="G1047">
            <v>2025</v>
          </cell>
          <cell r="H1047">
            <v>0</v>
          </cell>
          <cell r="I1047">
            <v>0</v>
          </cell>
          <cell r="J1047">
            <v>0</v>
          </cell>
          <cell r="K1047">
            <v>0</v>
          </cell>
          <cell r="L1047">
            <v>0</v>
          </cell>
          <cell r="M1047">
            <v>0</v>
          </cell>
          <cell r="N1047">
            <v>0</v>
          </cell>
          <cell r="O1047">
            <v>0</v>
          </cell>
          <cell r="P1047">
            <v>0</v>
          </cell>
          <cell r="X1047">
            <v>0</v>
          </cell>
          <cell r="AG1047">
            <v>0</v>
          </cell>
          <cell r="AI1047">
            <v>0</v>
          </cell>
          <cell r="AJ1047">
            <v>0</v>
          </cell>
          <cell r="AM1047">
            <v>0</v>
          </cell>
          <cell r="AN1047">
            <v>0</v>
          </cell>
        </row>
        <row r="1048">
          <cell r="C1048">
            <v>0</v>
          </cell>
          <cell r="D1048">
            <v>0</v>
          </cell>
          <cell r="G1048">
            <v>2026</v>
          </cell>
          <cell r="H1048">
            <v>0</v>
          </cell>
          <cell r="I1048">
            <v>0</v>
          </cell>
          <cell r="J1048">
            <v>0</v>
          </cell>
          <cell r="K1048">
            <v>0</v>
          </cell>
          <cell r="L1048">
            <v>0</v>
          </cell>
          <cell r="M1048">
            <v>0</v>
          </cell>
          <cell r="N1048">
            <v>0</v>
          </cell>
          <cell r="O1048">
            <v>0</v>
          </cell>
          <cell r="P1048">
            <v>0</v>
          </cell>
          <cell r="X1048">
            <v>0</v>
          </cell>
          <cell r="AG1048">
            <v>0</v>
          </cell>
          <cell r="AI1048">
            <v>0</v>
          </cell>
          <cell r="AJ1048">
            <v>0</v>
          </cell>
          <cell r="AM1048">
            <v>0</v>
          </cell>
          <cell r="AN1048">
            <v>0</v>
          </cell>
        </row>
        <row r="1049">
          <cell r="C1049">
            <v>0</v>
          </cell>
          <cell r="D1049">
            <v>0</v>
          </cell>
          <cell r="G1049">
            <v>2027</v>
          </cell>
          <cell r="H1049">
            <v>0</v>
          </cell>
          <cell r="I1049">
            <v>0</v>
          </cell>
          <cell r="J1049">
            <v>0</v>
          </cell>
          <cell r="K1049">
            <v>0</v>
          </cell>
          <cell r="L1049">
            <v>0</v>
          </cell>
          <cell r="M1049">
            <v>0</v>
          </cell>
          <cell r="N1049">
            <v>0</v>
          </cell>
          <cell r="O1049">
            <v>0</v>
          </cell>
          <cell r="P1049">
            <v>0</v>
          </cell>
          <cell r="X1049">
            <v>0</v>
          </cell>
          <cell r="AG1049">
            <v>0</v>
          </cell>
          <cell r="AI1049">
            <v>0</v>
          </cell>
          <cell r="AJ1049">
            <v>0</v>
          </cell>
          <cell r="AM1049">
            <v>0</v>
          </cell>
          <cell r="AN1049">
            <v>0</v>
          </cell>
        </row>
        <row r="1050">
          <cell r="C1050">
            <v>0</v>
          </cell>
          <cell r="D1050">
            <v>0</v>
          </cell>
          <cell r="G1050">
            <v>2028</v>
          </cell>
          <cell r="H1050">
            <v>0</v>
          </cell>
          <cell r="I1050">
            <v>0</v>
          </cell>
          <cell r="J1050">
            <v>0</v>
          </cell>
          <cell r="K1050">
            <v>0</v>
          </cell>
          <cell r="L1050">
            <v>0</v>
          </cell>
          <cell r="M1050">
            <v>0</v>
          </cell>
          <cell r="N1050">
            <v>0</v>
          </cell>
          <cell r="O1050">
            <v>0</v>
          </cell>
          <cell r="P1050">
            <v>0</v>
          </cell>
          <cell r="X1050">
            <v>0</v>
          </cell>
          <cell r="AG1050">
            <v>0</v>
          </cell>
          <cell r="AI1050">
            <v>0</v>
          </cell>
          <cell r="AJ1050">
            <v>0</v>
          </cell>
          <cell r="AM1050">
            <v>0</v>
          </cell>
          <cell r="AN1050">
            <v>0</v>
          </cell>
        </row>
        <row r="1051">
          <cell r="C1051">
            <v>0</v>
          </cell>
          <cell r="D1051">
            <v>0</v>
          </cell>
          <cell r="G1051">
            <v>2029</v>
          </cell>
          <cell r="H1051">
            <v>0</v>
          </cell>
          <cell r="I1051">
            <v>0</v>
          </cell>
          <cell r="J1051">
            <v>0</v>
          </cell>
          <cell r="K1051">
            <v>0</v>
          </cell>
          <cell r="L1051">
            <v>0</v>
          </cell>
          <cell r="M1051">
            <v>0</v>
          </cell>
          <cell r="N1051">
            <v>0</v>
          </cell>
          <cell r="O1051">
            <v>0</v>
          </cell>
          <cell r="P1051">
            <v>0</v>
          </cell>
          <cell r="X1051">
            <v>0</v>
          </cell>
          <cell r="AG1051">
            <v>0</v>
          </cell>
          <cell r="AI1051">
            <v>0</v>
          </cell>
          <cell r="AJ1051">
            <v>0</v>
          </cell>
          <cell r="AM1051">
            <v>0</v>
          </cell>
          <cell r="AN1051">
            <v>0</v>
          </cell>
        </row>
        <row r="1052">
          <cell r="C1052">
            <v>0</v>
          </cell>
          <cell r="D1052">
            <v>0</v>
          </cell>
          <cell r="G1052">
            <v>2030</v>
          </cell>
          <cell r="H1052">
            <v>0</v>
          </cell>
          <cell r="I1052">
            <v>0</v>
          </cell>
          <cell r="J1052">
            <v>0</v>
          </cell>
          <cell r="K1052">
            <v>0</v>
          </cell>
          <cell r="L1052">
            <v>0</v>
          </cell>
          <cell r="M1052">
            <v>0</v>
          </cell>
          <cell r="N1052">
            <v>0</v>
          </cell>
          <cell r="O1052">
            <v>0</v>
          </cell>
          <cell r="P1052">
            <v>0</v>
          </cell>
          <cell r="X1052">
            <v>0</v>
          </cell>
          <cell r="AG1052">
            <v>0</v>
          </cell>
          <cell r="AI1052">
            <v>0</v>
          </cell>
          <cell r="AJ1052">
            <v>0</v>
          </cell>
          <cell r="AM1052">
            <v>0</v>
          </cell>
          <cell r="AN1052">
            <v>0</v>
          </cell>
        </row>
        <row r="1053">
          <cell r="C1053">
            <v>0</v>
          </cell>
          <cell r="D1053">
            <v>0</v>
          </cell>
          <cell r="G1053">
            <v>2031</v>
          </cell>
          <cell r="H1053">
            <v>0</v>
          </cell>
          <cell r="I1053">
            <v>0</v>
          </cell>
          <cell r="J1053">
            <v>0</v>
          </cell>
          <cell r="K1053">
            <v>0</v>
          </cell>
          <cell r="L1053">
            <v>0</v>
          </cell>
          <cell r="M1053">
            <v>0</v>
          </cell>
          <cell r="N1053">
            <v>0</v>
          </cell>
          <cell r="O1053">
            <v>0</v>
          </cell>
          <cell r="P1053">
            <v>0</v>
          </cell>
          <cell r="X1053">
            <v>0</v>
          </cell>
          <cell r="AG1053">
            <v>0</v>
          </cell>
          <cell r="AI1053">
            <v>0</v>
          </cell>
          <cell r="AJ1053">
            <v>0</v>
          </cell>
          <cell r="AM1053">
            <v>0</v>
          </cell>
          <cell r="AN1053">
            <v>0</v>
          </cell>
        </row>
        <row r="1054">
          <cell r="C1054">
            <v>0</v>
          </cell>
          <cell r="E1054" t="str">
            <v>Coal Haulage</v>
          </cell>
          <cell r="G1054" t="str">
            <v>Total</v>
          </cell>
          <cell r="H1054">
            <v>12234964.022474932</v>
          </cell>
          <cell r="I1054">
            <v>0</v>
          </cell>
          <cell r="J1054">
            <v>0</v>
          </cell>
          <cell r="K1054">
            <v>0</v>
          </cell>
          <cell r="L1054">
            <v>0</v>
          </cell>
          <cell r="M1054">
            <v>0</v>
          </cell>
          <cell r="N1054">
            <v>0</v>
          </cell>
          <cell r="O1054">
            <v>0</v>
          </cell>
          <cell r="P1054">
            <v>0</v>
          </cell>
          <cell r="X1054">
            <v>0</v>
          </cell>
          <cell r="AG1054">
            <v>0</v>
          </cell>
          <cell r="AI1054">
            <v>0</v>
          </cell>
          <cell r="AJ1054">
            <v>0</v>
          </cell>
          <cell r="AM1054">
            <v>0</v>
          </cell>
          <cell r="AN1054">
            <v>0</v>
          </cell>
        </row>
        <row r="1055">
          <cell r="G1055" t="str">
            <v>Xpac Output Check:</v>
          </cell>
          <cell r="H1055">
            <v>12234964.02247493</v>
          </cell>
        </row>
      </sheetData>
      <sheetData sheetId="5" refreshError="1"/>
      <sheetData sheetId="6" refreshError="1"/>
      <sheetData sheetId="7" refreshError="1">
        <row r="10">
          <cell r="D10" t="str">
            <v>Excavator Operating Hrs</v>
          </cell>
          <cell r="E10" t="str">
            <v>Excavator Operating Hrs</v>
          </cell>
          <cell r="F10" t="str">
            <v>Excavator Operating Hrs</v>
          </cell>
          <cell r="H10" t="str">
            <v>Shovel Operating Hrs</v>
          </cell>
          <cell r="I10" t="str">
            <v>Excavator Operating Hrs</v>
          </cell>
          <cell r="J10" t="str">
            <v>Excavator Operating Hrs</v>
          </cell>
          <cell r="L10" t="str">
            <v>Excavator/Truck Operating Hrs</v>
          </cell>
          <cell r="P10" t="str">
            <v>Shovel/Truck Operating Hrs</v>
          </cell>
          <cell r="T10" t="str">
            <v>CAT D10R Operating Hrs</v>
          </cell>
          <cell r="W10" t="str">
            <v>Ancillary Prestrip</v>
          </cell>
          <cell r="AA10" t="str">
            <v>Coal Ancillary</v>
          </cell>
          <cell r="AE10" t="str">
            <v>Total</v>
          </cell>
          <cell r="AI10" t="str">
            <v>OB Drill</v>
          </cell>
          <cell r="AJ10" t="str">
            <v>Ptgs Drill</v>
          </cell>
        </row>
        <row r="11">
          <cell r="D11" t="str">
            <v>UNCONSOLIDATED MATERIAL</v>
          </cell>
          <cell r="E11" t="str">
            <v>CONSOLIDATED MATERIAL</v>
          </cell>
          <cell r="F11" t="str">
            <v>MIDBURDEN MATERIAL</v>
          </cell>
          <cell r="G11" t="str">
            <v>TOTAL</v>
          </cell>
          <cell r="H11" t="str">
            <v>UNCONSOLIDATED MATERIAL</v>
          </cell>
          <cell r="I11" t="str">
            <v>CONSOLIDATED MATERIAL</v>
          </cell>
          <cell r="J11" t="str">
            <v>MIDBURDEN MATERIAL</v>
          </cell>
          <cell r="K11" t="str">
            <v>TOTAL</v>
          </cell>
          <cell r="L11" t="str">
            <v>UNCONSOLIDATED MATERIAL</v>
          </cell>
          <cell r="M11" t="str">
            <v>CONSOLIDATED MATERIAL</v>
          </cell>
          <cell r="N11" t="str">
            <v>MIDBURDEN MATERIAL</v>
          </cell>
          <cell r="O11" t="str">
            <v>TOTAL</v>
          </cell>
          <cell r="P11" t="str">
            <v>UNCONSOLIDATED MATERIAL</v>
          </cell>
          <cell r="Q11" t="str">
            <v>CONSOLIDATED MATERIAL</v>
          </cell>
          <cell r="R11" t="str">
            <v>MIDBURDEN MATERIAL</v>
          </cell>
          <cell r="S11" t="str">
            <v>TOTAL</v>
          </cell>
          <cell r="T11" t="str">
            <v>CONSOLIDATED MATERIAL</v>
          </cell>
          <cell r="U11" t="str">
            <v>MIDBURDEN MATERIAL</v>
          </cell>
          <cell r="V11" t="str">
            <v>COAL</v>
          </cell>
          <cell r="W11" t="str">
            <v>W/cart CAT 777</v>
          </cell>
          <cell r="X11" t="str">
            <v>Graders Cat 16H</v>
          </cell>
          <cell r="Y11" t="str">
            <v>Dozer D10R EXC</v>
          </cell>
          <cell r="Z11" t="str">
            <v>Dozers D10R Dump</v>
          </cell>
          <cell r="AA11" t="str">
            <v>W/cart CAT 777</v>
          </cell>
          <cell r="AB11" t="str">
            <v>Graders Cat 16H</v>
          </cell>
          <cell r="AC11" t="str">
            <v>Dozer D10R EXC</v>
          </cell>
          <cell r="AD11" t="str">
            <v>Dozers D10R Dump</v>
          </cell>
          <cell r="AE11" t="str">
            <v>W/cart CAT 777</v>
          </cell>
          <cell r="AF11" t="str">
            <v>Graders Cat 16H</v>
          </cell>
          <cell r="AG11" t="str">
            <v>Dozer D10R EXC</v>
          </cell>
          <cell r="AH11" t="str">
            <v>Dozers D10R Dump</v>
          </cell>
        </row>
        <row r="12">
          <cell r="B12" t="str">
            <v>FY2005\Qtr1</v>
          </cell>
          <cell r="C12">
            <v>10</v>
          </cell>
          <cell r="D12">
            <v>534</v>
          </cell>
          <cell r="E12">
            <v>0</v>
          </cell>
          <cell r="F12">
            <v>0</v>
          </cell>
          <cell r="G12">
            <v>534</v>
          </cell>
          <cell r="H12">
            <v>0</v>
          </cell>
          <cell r="I12">
            <v>0</v>
          </cell>
          <cell r="J12">
            <v>0</v>
          </cell>
          <cell r="K12">
            <v>0</v>
          </cell>
          <cell r="L12">
            <v>2670</v>
          </cell>
          <cell r="M12">
            <v>0</v>
          </cell>
          <cell r="N12">
            <v>0</v>
          </cell>
          <cell r="O12">
            <v>2670</v>
          </cell>
          <cell r="P12">
            <v>0</v>
          </cell>
          <cell r="Q12">
            <v>0</v>
          </cell>
          <cell r="R12">
            <v>0</v>
          </cell>
          <cell r="S12">
            <v>0</v>
          </cell>
          <cell r="T12">
            <v>0</v>
          </cell>
          <cell r="U12">
            <v>0</v>
          </cell>
          <cell r="V12">
            <v>0</v>
          </cell>
          <cell r="W12">
            <v>186.89999999999998</v>
          </cell>
          <cell r="X12">
            <v>186.89999999999998</v>
          </cell>
          <cell r="Y12">
            <v>400.5</v>
          </cell>
          <cell r="Z12">
            <v>240.3</v>
          </cell>
          <cell r="AA12">
            <v>0</v>
          </cell>
          <cell r="AB12">
            <v>0</v>
          </cell>
          <cell r="AC12">
            <v>0</v>
          </cell>
          <cell r="AD12">
            <v>0</v>
          </cell>
          <cell r="AE12">
            <v>186.89999999999998</v>
          </cell>
          <cell r="AF12">
            <v>186.89999999999998</v>
          </cell>
          <cell r="AG12">
            <v>400.5</v>
          </cell>
          <cell r="AH12">
            <v>240.3</v>
          </cell>
        </row>
        <row r="13">
          <cell r="B13" t="str">
            <v>FY2005\Qtr2</v>
          </cell>
          <cell r="C13">
            <v>11</v>
          </cell>
          <cell r="D13">
            <v>1159.1002401326728</v>
          </cell>
          <cell r="E13">
            <v>208.8997598672143</v>
          </cell>
          <cell r="F13">
            <v>0</v>
          </cell>
          <cell r="G13">
            <v>1367.999999999887</v>
          </cell>
          <cell r="H13">
            <v>0</v>
          </cell>
          <cell r="I13">
            <v>0</v>
          </cell>
          <cell r="J13">
            <v>0</v>
          </cell>
          <cell r="K13">
            <v>0</v>
          </cell>
          <cell r="L13">
            <v>5525.3082267858172</v>
          </cell>
          <cell r="M13">
            <v>1044.4987993360714</v>
          </cell>
          <cell r="N13">
            <v>0</v>
          </cell>
          <cell r="O13">
            <v>6569.8070261218891</v>
          </cell>
          <cell r="P13">
            <v>0</v>
          </cell>
          <cell r="Q13">
            <v>0</v>
          </cell>
          <cell r="R13">
            <v>0</v>
          </cell>
          <cell r="S13">
            <v>0</v>
          </cell>
          <cell r="T13">
            <v>0</v>
          </cell>
          <cell r="U13">
            <v>0</v>
          </cell>
          <cell r="V13">
            <v>0</v>
          </cell>
          <cell r="W13">
            <v>478.79999999996039</v>
          </cell>
          <cell r="X13">
            <v>478.79999999996039</v>
          </cell>
          <cell r="Y13">
            <v>1025.9999999999152</v>
          </cell>
          <cell r="Z13">
            <v>615.5999999999492</v>
          </cell>
          <cell r="AA13">
            <v>0</v>
          </cell>
          <cell r="AB13">
            <v>0</v>
          </cell>
          <cell r="AC13">
            <v>0</v>
          </cell>
          <cell r="AD13">
            <v>0</v>
          </cell>
          <cell r="AE13">
            <v>478.79999999996039</v>
          </cell>
          <cell r="AF13">
            <v>478.79999999996039</v>
          </cell>
          <cell r="AG13">
            <v>1025.9999999999152</v>
          </cell>
          <cell r="AH13">
            <v>615.5999999999492</v>
          </cell>
        </row>
        <row r="14">
          <cell r="B14" t="str">
            <v>FY2005\Qtr3</v>
          </cell>
          <cell r="C14">
            <v>12</v>
          </cell>
          <cell r="D14">
            <v>1260.9867672121352</v>
          </cell>
          <cell r="E14">
            <v>223.01323278763022</v>
          </cell>
          <cell r="F14">
            <v>0</v>
          </cell>
          <cell r="G14">
            <v>1483.9999999997654</v>
          </cell>
          <cell r="H14">
            <v>1335.7200919071843</v>
          </cell>
          <cell r="I14">
            <v>106.47150852584528</v>
          </cell>
          <cell r="J14">
            <v>0</v>
          </cell>
          <cell r="K14">
            <v>1442.1916004330296</v>
          </cell>
          <cell r="L14">
            <v>5636.809023549964</v>
          </cell>
          <cell r="M14">
            <v>1078.7001181852734</v>
          </cell>
          <cell r="N14">
            <v>0</v>
          </cell>
          <cell r="O14">
            <v>6715.5091417352378</v>
          </cell>
          <cell r="P14">
            <v>6899.3513008724149</v>
          </cell>
          <cell r="Q14">
            <v>681.67301796162405</v>
          </cell>
          <cell r="R14">
            <v>0</v>
          </cell>
          <cell r="S14">
            <v>7581.0243188340391</v>
          </cell>
          <cell r="T14">
            <v>0</v>
          </cell>
          <cell r="U14">
            <v>0</v>
          </cell>
          <cell r="V14">
            <v>0</v>
          </cell>
          <cell r="W14">
            <v>1024.1670601514782</v>
          </cell>
          <cell r="X14">
            <v>1024.1670601514782</v>
          </cell>
          <cell r="Y14">
            <v>2194.6437003245965</v>
          </cell>
          <cell r="Z14">
            <v>1316.7862201947578</v>
          </cell>
          <cell r="AA14">
            <v>0</v>
          </cell>
          <cell r="AB14">
            <v>0</v>
          </cell>
          <cell r="AC14">
            <v>0</v>
          </cell>
          <cell r="AD14">
            <v>0</v>
          </cell>
          <cell r="AE14">
            <v>1024.1670601514782</v>
          </cell>
          <cell r="AF14">
            <v>1024.1670601514782</v>
          </cell>
          <cell r="AG14">
            <v>2194.6437003245965</v>
          </cell>
          <cell r="AH14">
            <v>1316.7862201947578</v>
          </cell>
        </row>
        <row r="15">
          <cell r="B15" t="str">
            <v>FY2005\Qtr4</v>
          </cell>
          <cell r="C15">
            <v>13</v>
          </cell>
          <cell r="D15">
            <v>1161.84147608327</v>
          </cell>
          <cell r="E15">
            <v>441.15852391688338</v>
          </cell>
          <cell r="F15">
            <v>0</v>
          </cell>
          <cell r="G15">
            <v>1603.0000000001532</v>
          </cell>
          <cell r="H15">
            <v>1197.0492349322901</v>
          </cell>
          <cell r="I15">
            <v>461.95076506770368</v>
          </cell>
          <cell r="J15">
            <v>0</v>
          </cell>
          <cell r="K15">
            <v>1658.9999999999939</v>
          </cell>
          <cell r="L15">
            <v>5160.9854973212341</v>
          </cell>
          <cell r="M15">
            <v>2383.6723873101164</v>
          </cell>
          <cell r="N15">
            <v>0</v>
          </cell>
          <cell r="O15">
            <v>7544.6578846313505</v>
          </cell>
          <cell r="P15">
            <v>6237.5238631395314</v>
          </cell>
          <cell r="Q15">
            <v>3121.601070857475</v>
          </cell>
          <cell r="R15">
            <v>0</v>
          </cell>
          <cell r="S15">
            <v>9359.1249339970054</v>
          </cell>
          <cell r="T15">
            <v>0</v>
          </cell>
          <cell r="U15">
            <v>0</v>
          </cell>
          <cell r="V15">
            <v>0</v>
          </cell>
          <cell r="W15">
            <v>1141.7000000000514</v>
          </cell>
          <cell r="X15">
            <v>1141.7000000000514</v>
          </cell>
          <cell r="Y15">
            <v>2446.5000000001105</v>
          </cell>
          <cell r="Z15">
            <v>1467.9000000000663</v>
          </cell>
          <cell r="AA15">
            <v>0</v>
          </cell>
          <cell r="AB15">
            <v>0</v>
          </cell>
          <cell r="AC15">
            <v>0</v>
          </cell>
          <cell r="AD15">
            <v>0</v>
          </cell>
          <cell r="AE15">
            <v>1141.7000000000514</v>
          </cell>
          <cell r="AF15">
            <v>1141.7000000000514</v>
          </cell>
          <cell r="AG15">
            <v>2446.5000000001105</v>
          </cell>
          <cell r="AH15">
            <v>1467.9000000000663</v>
          </cell>
        </row>
        <row r="16">
          <cell r="B16" t="str">
            <v>FY2006\Qtr1</v>
          </cell>
          <cell r="C16">
            <v>14</v>
          </cell>
          <cell r="D16">
            <v>1068.4509029536325</v>
          </cell>
          <cell r="E16">
            <v>573.54909704634179</v>
          </cell>
          <cell r="F16">
            <v>0</v>
          </cell>
          <cell r="G16">
            <v>1641.9999999999743</v>
          </cell>
          <cell r="H16">
            <v>1480.5233046318726</v>
          </cell>
          <cell r="I16">
            <v>218.47669536794243</v>
          </cell>
          <cell r="J16">
            <v>0</v>
          </cell>
          <cell r="K16">
            <v>1698.9999999998151</v>
          </cell>
          <cell r="L16">
            <v>4602.1549756260556</v>
          </cell>
          <cell r="M16">
            <v>3242.6724533419792</v>
          </cell>
          <cell r="N16">
            <v>0</v>
          </cell>
          <cell r="O16">
            <v>7844.8274289680348</v>
          </cell>
          <cell r="P16">
            <v>7423.0653920082304</v>
          </cell>
          <cell r="Q16">
            <v>1501.4421870924964</v>
          </cell>
          <cell r="R16">
            <v>0</v>
          </cell>
          <cell r="S16">
            <v>8924.5075791007275</v>
          </cell>
          <cell r="T16">
            <v>0</v>
          </cell>
          <cell r="U16">
            <v>0</v>
          </cell>
          <cell r="V16">
            <v>0</v>
          </cell>
          <cell r="W16">
            <v>1169.3499999999262</v>
          </cell>
          <cell r="X16">
            <v>1169.3499999999262</v>
          </cell>
          <cell r="Y16">
            <v>2505.7499999998422</v>
          </cell>
          <cell r="Z16">
            <v>1503.4499999999052</v>
          </cell>
          <cell r="AA16">
            <v>0</v>
          </cell>
          <cell r="AB16">
            <v>0</v>
          </cell>
          <cell r="AC16">
            <v>0</v>
          </cell>
          <cell r="AD16">
            <v>0</v>
          </cell>
          <cell r="AE16">
            <v>1169.3499999999262</v>
          </cell>
          <cell r="AF16">
            <v>1169.3499999999262</v>
          </cell>
          <cell r="AG16">
            <v>2505.7499999998422</v>
          </cell>
          <cell r="AH16">
            <v>1503.4499999999052</v>
          </cell>
        </row>
        <row r="17">
          <cell r="B17" t="str">
            <v>FY2006\Qtr2</v>
          </cell>
          <cell r="C17">
            <v>15</v>
          </cell>
          <cell r="D17">
            <v>1140.6082582449385</v>
          </cell>
          <cell r="E17">
            <v>223.67435045091855</v>
          </cell>
          <cell r="F17">
            <v>0</v>
          </cell>
          <cell r="G17">
            <v>1364.2826086958571</v>
          </cell>
          <cell r="H17">
            <v>917.87616908259167</v>
          </cell>
          <cell r="I17">
            <v>350.19448309115126</v>
          </cell>
          <cell r="J17">
            <v>0</v>
          </cell>
          <cell r="K17">
            <v>1268.0706521737429</v>
          </cell>
          <cell r="L17">
            <v>5298.9961424308185</v>
          </cell>
          <cell r="M17">
            <v>1088.7399474644537</v>
          </cell>
          <cell r="N17">
            <v>0</v>
          </cell>
          <cell r="O17">
            <v>6387.736089895272</v>
          </cell>
          <cell r="P17">
            <v>4733.1166407083929</v>
          </cell>
          <cell r="Q17">
            <v>2218.0270543593961</v>
          </cell>
          <cell r="R17">
            <v>0</v>
          </cell>
          <cell r="S17">
            <v>6951.1436950677889</v>
          </cell>
          <cell r="T17">
            <v>0</v>
          </cell>
          <cell r="U17">
            <v>0</v>
          </cell>
          <cell r="V17">
            <v>0</v>
          </cell>
          <cell r="W17">
            <v>921.32364130435997</v>
          </cell>
          <cell r="X17">
            <v>921.32364130435997</v>
          </cell>
          <cell r="Y17">
            <v>1974.2649456521999</v>
          </cell>
          <cell r="Z17">
            <v>1184.55896739132</v>
          </cell>
          <cell r="AA17">
            <v>0</v>
          </cell>
          <cell r="AB17">
            <v>0</v>
          </cell>
          <cell r="AC17">
            <v>0</v>
          </cell>
          <cell r="AD17">
            <v>0</v>
          </cell>
          <cell r="AE17">
            <v>921.32364130435997</v>
          </cell>
          <cell r="AF17">
            <v>921.32364130435997</v>
          </cell>
          <cell r="AG17">
            <v>1974.2649456521999</v>
          </cell>
          <cell r="AH17">
            <v>1184.55896739132</v>
          </cell>
        </row>
        <row r="18">
          <cell r="B18" t="str">
            <v>FY2006\Qtr3</v>
          </cell>
          <cell r="C18">
            <v>16</v>
          </cell>
          <cell r="D18">
            <v>772.54227665657652</v>
          </cell>
          <cell r="E18">
            <v>711.45772334349169</v>
          </cell>
          <cell r="F18">
            <v>0</v>
          </cell>
          <cell r="G18">
            <v>1484.0000000000682</v>
          </cell>
          <cell r="H18">
            <v>1012.770574793024</v>
          </cell>
          <cell r="I18">
            <v>522.22942520702259</v>
          </cell>
          <cell r="J18">
            <v>0</v>
          </cell>
          <cell r="K18">
            <v>1535.0000000000466</v>
          </cell>
          <cell r="L18">
            <v>3143.3199013026401</v>
          </cell>
          <cell r="M18">
            <v>3893.1184617141598</v>
          </cell>
          <cell r="N18">
            <v>0</v>
          </cell>
          <cell r="O18">
            <v>7036.4383630167995</v>
          </cell>
          <cell r="P18">
            <v>5188.124122507611</v>
          </cell>
          <cell r="Q18">
            <v>3536.6044788315544</v>
          </cell>
          <cell r="R18">
            <v>0</v>
          </cell>
          <cell r="S18">
            <v>8724.7286013391658</v>
          </cell>
          <cell r="T18">
            <v>0</v>
          </cell>
          <cell r="U18">
            <v>0</v>
          </cell>
          <cell r="V18">
            <v>0</v>
          </cell>
          <cell r="W18">
            <v>1056.6500000000401</v>
          </cell>
          <cell r="X18">
            <v>1056.6500000000401</v>
          </cell>
          <cell r="Y18">
            <v>2264.2500000000859</v>
          </cell>
          <cell r="Z18">
            <v>1358.5500000000516</v>
          </cell>
          <cell r="AA18">
            <v>0</v>
          </cell>
          <cell r="AB18">
            <v>0</v>
          </cell>
          <cell r="AC18">
            <v>0</v>
          </cell>
          <cell r="AD18">
            <v>0</v>
          </cell>
          <cell r="AE18">
            <v>1056.6500000000401</v>
          </cell>
          <cell r="AF18">
            <v>1056.6500000000401</v>
          </cell>
          <cell r="AG18">
            <v>2264.2500000000859</v>
          </cell>
          <cell r="AH18">
            <v>1358.5500000000516</v>
          </cell>
        </row>
        <row r="19">
          <cell r="B19" t="str">
            <v>FY2006\Qtr4</v>
          </cell>
          <cell r="C19">
            <v>17</v>
          </cell>
          <cell r="D19">
            <v>775.72098682591036</v>
          </cell>
          <cell r="E19">
            <v>827.27901317392934</v>
          </cell>
          <cell r="F19">
            <v>0</v>
          </cell>
          <cell r="G19">
            <v>1602.9999999998397</v>
          </cell>
          <cell r="H19">
            <v>1140.9253769546533</v>
          </cell>
          <cell r="I19">
            <v>518.07462304525848</v>
          </cell>
          <cell r="J19">
            <v>0</v>
          </cell>
          <cell r="K19">
            <v>1658.9999999999118</v>
          </cell>
          <cell r="L19">
            <v>2755.8073268288313</v>
          </cell>
          <cell r="M19">
            <v>4506.9151180078479</v>
          </cell>
          <cell r="N19">
            <v>0</v>
          </cell>
          <cell r="O19">
            <v>7262.7224448366796</v>
          </cell>
          <cell r="P19">
            <v>6008.1100007277519</v>
          </cell>
          <cell r="Q19">
            <v>3713.5743324244559</v>
          </cell>
          <cell r="R19">
            <v>0</v>
          </cell>
          <cell r="S19">
            <v>9721.6843331522068</v>
          </cell>
          <cell r="T19">
            <v>0</v>
          </cell>
          <cell r="U19">
            <v>0</v>
          </cell>
          <cell r="V19">
            <v>0</v>
          </cell>
          <cell r="W19">
            <v>1141.699999999913</v>
          </cell>
          <cell r="X19">
            <v>1141.699999999913</v>
          </cell>
          <cell r="Y19">
            <v>2446.4999999998136</v>
          </cell>
          <cell r="Z19">
            <v>1467.8999999998882</v>
          </cell>
          <cell r="AA19">
            <v>0</v>
          </cell>
          <cell r="AB19">
            <v>0</v>
          </cell>
          <cell r="AC19">
            <v>0</v>
          </cell>
          <cell r="AD19">
            <v>0</v>
          </cell>
          <cell r="AE19">
            <v>1141.699999999913</v>
          </cell>
          <cell r="AF19">
            <v>1141.699999999913</v>
          </cell>
          <cell r="AG19">
            <v>2446.4999999998136</v>
          </cell>
          <cell r="AH19">
            <v>1467.8999999998882</v>
          </cell>
        </row>
        <row r="20">
          <cell r="B20" t="str">
            <v>FY2007\Qtr1</v>
          </cell>
          <cell r="C20">
            <v>18</v>
          </cell>
          <cell r="D20">
            <v>895.52403226493323</v>
          </cell>
          <cell r="E20">
            <v>746.47596773493922</v>
          </cell>
          <cell r="F20">
            <v>0</v>
          </cell>
          <cell r="G20">
            <v>1641.9999999998724</v>
          </cell>
          <cell r="H20">
            <v>1351.1345394229822</v>
          </cell>
          <cell r="I20">
            <v>347.86546057695779</v>
          </cell>
          <cell r="J20">
            <v>0</v>
          </cell>
          <cell r="K20">
            <v>1698.99999999994</v>
          </cell>
          <cell r="L20">
            <v>3349.2330977265724</v>
          </cell>
          <cell r="M20">
            <v>4478.8558064096351</v>
          </cell>
          <cell r="N20">
            <v>0</v>
          </cell>
          <cell r="O20">
            <v>7828.0889041362079</v>
          </cell>
          <cell r="P20">
            <v>6986.9118131903106</v>
          </cell>
          <cell r="Q20">
            <v>2608.9909543271833</v>
          </cell>
          <cell r="R20">
            <v>0</v>
          </cell>
          <cell r="S20">
            <v>9595.9027675174948</v>
          </cell>
          <cell r="T20">
            <v>0</v>
          </cell>
          <cell r="U20">
            <v>0</v>
          </cell>
          <cell r="V20">
            <v>0</v>
          </cell>
          <cell r="W20">
            <v>1169.3499999999344</v>
          </cell>
          <cell r="X20">
            <v>1169.3499999999344</v>
          </cell>
          <cell r="Y20">
            <v>2505.7499999998595</v>
          </cell>
          <cell r="Z20">
            <v>1503.4499999999157</v>
          </cell>
          <cell r="AA20">
            <v>0</v>
          </cell>
          <cell r="AB20">
            <v>0</v>
          </cell>
          <cell r="AC20">
            <v>0</v>
          </cell>
          <cell r="AD20">
            <v>0</v>
          </cell>
          <cell r="AE20">
            <v>1169.3499999999344</v>
          </cell>
          <cell r="AF20">
            <v>1169.3499999999344</v>
          </cell>
          <cell r="AG20">
            <v>2505.7499999998595</v>
          </cell>
          <cell r="AH20">
            <v>1503.4499999999157</v>
          </cell>
        </row>
        <row r="21">
          <cell r="B21" t="str">
            <v>FY2007\Qtr2</v>
          </cell>
          <cell r="C21">
            <v>19</v>
          </cell>
          <cell r="D21">
            <v>810.84014070051899</v>
          </cell>
          <cell r="E21">
            <v>557.15985929942121</v>
          </cell>
          <cell r="F21">
            <v>0</v>
          </cell>
          <cell r="G21">
            <v>1367.9999999999402</v>
          </cell>
          <cell r="H21">
            <v>890.1825410376357</v>
          </cell>
          <cell r="I21">
            <v>384.81745896228279</v>
          </cell>
          <cell r="J21">
            <v>0</v>
          </cell>
          <cell r="K21">
            <v>1274.9999999999186</v>
          </cell>
          <cell r="L21">
            <v>3666.1369790560748</v>
          </cell>
          <cell r="M21">
            <v>2507.2193668473951</v>
          </cell>
          <cell r="N21">
            <v>0</v>
          </cell>
          <cell r="O21">
            <v>6173.3563459034704</v>
          </cell>
          <cell r="P21">
            <v>3893.7640162397893</v>
          </cell>
          <cell r="Q21">
            <v>2178.0772158172922</v>
          </cell>
          <cell r="R21">
            <v>0</v>
          </cell>
          <cell r="S21">
            <v>6071.8412320570815</v>
          </cell>
          <cell r="T21">
            <v>0</v>
          </cell>
          <cell r="U21">
            <v>0</v>
          </cell>
          <cell r="V21">
            <v>0</v>
          </cell>
          <cell r="W21">
            <v>925.04999999995061</v>
          </cell>
          <cell r="X21">
            <v>925.04999999995061</v>
          </cell>
          <cell r="Y21">
            <v>1982.2499999998943</v>
          </cell>
          <cell r="Z21">
            <v>1189.3499999999367</v>
          </cell>
          <cell r="AA21">
            <v>0</v>
          </cell>
          <cell r="AB21">
            <v>0</v>
          </cell>
          <cell r="AC21">
            <v>0</v>
          </cell>
          <cell r="AD21">
            <v>0</v>
          </cell>
          <cell r="AE21">
            <v>925.04999999995061</v>
          </cell>
          <cell r="AF21">
            <v>925.04999999995061</v>
          </cell>
          <cell r="AG21">
            <v>1982.2499999998943</v>
          </cell>
          <cell r="AH21">
            <v>1189.3499999999367</v>
          </cell>
        </row>
        <row r="22">
          <cell r="B22" t="str">
            <v>FY2007\Qtr3</v>
          </cell>
          <cell r="C22">
            <v>20</v>
          </cell>
          <cell r="D22">
            <v>327.68792236456278</v>
          </cell>
          <cell r="E22">
            <v>1156.3120776355449</v>
          </cell>
          <cell r="F22">
            <v>0</v>
          </cell>
          <cell r="G22">
            <v>1484.0000000001078</v>
          </cell>
          <cell r="H22">
            <v>1101.4526729086933</v>
          </cell>
          <cell r="I22">
            <v>425.01954931354953</v>
          </cell>
          <cell r="J22">
            <v>0</v>
          </cell>
          <cell r="K22">
            <v>1526.4722222222429</v>
          </cell>
          <cell r="L22">
            <v>1802.2835730050954</v>
          </cell>
          <cell r="M22">
            <v>5444.2532352328908</v>
          </cell>
          <cell r="N22">
            <v>0</v>
          </cell>
          <cell r="O22">
            <v>7246.5368082379864</v>
          </cell>
          <cell r="P22">
            <v>4692.1188498061038</v>
          </cell>
          <cell r="Q22">
            <v>2550.1172958812972</v>
          </cell>
          <cell r="R22">
            <v>0</v>
          </cell>
          <cell r="S22">
            <v>7242.2361456874005</v>
          </cell>
          <cell r="T22">
            <v>0</v>
          </cell>
          <cell r="U22">
            <v>0</v>
          </cell>
          <cell r="V22">
            <v>0</v>
          </cell>
          <cell r="W22">
            <v>1053.6652777778227</v>
          </cell>
          <cell r="X22">
            <v>1053.6652777778227</v>
          </cell>
          <cell r="Y22">
            <v>2257.8541666667634</v>
          </cell>
          <cell r="Z22">
            <v>1354.7125000000578</v>
          </cell>
          <cell r="AA22">
            <v>0</v>
          </cell>
          <cell r="AB22">
            <v>0</v>
          </cell>
          <cell r="AC22">
            <v>0</v>
          </cell>
          <cell r="AD22">
            <v>0</v>
          </cell>
          <cell r="AE22">
            <v>1053.6652777778227</v>
          </cell>
          <cell r="AF22">
            <v>1053.6652777778227</v>
          </cell>
          <cell r="AG22">
            <v>2257.8541666667634</v>
          </cell>
          <cell r="AH22">
            <v>1354.7125000000578</v>
          </cell>
        </row>
        <row r="23">
          <cell r="B23" t="str">
            <v>FY2007\Qtr4</v>
          </cell>
          <cell r="C23">
            <v>21</v>
          </cell>
          <cell r="D23">
            <v>1489.1524642076479</v>
          </cell>
          <cell r="E23">
            <v>105.03984348458852</v>
          </cell>
          <cell r="F23">
            <v>34.06659153746795</v>
          </cell>
          <cell r="G23">
            <v>1628.2588992297044</v>
          </cell>
          <cell r="H23">
            <v>1649.8846153845768</v>
          </cell>
          <cell r="I23">
            <v>0</v>
          </cell>
          <cell r="J23">
            <v>0</v>
          </cell>
          <cell r="K23">
            <v>1649.8846153845768</v>
          </cell>
          <cell r="L23">
            <v>5858.4290801356838</v>
          </cell>
          <cell r="M23">
            <v>525.19862142125783</v>
          </cell>
          <cell r="N23">
            <v>136.2663661498718</v>
          </cell>
          <cell r="O23">
            <v>6519.8940677068131</v>
          </cell>
          <cell r="P23">
            <v>6627.8501209336064</v>
          </cell>
          <cell r="Q23">
            <v>0</v>
          </cell>
          <cell r="R23">
            <v>0</v>
          </cell>
          <cell r="S23">
            <v>6627.8501209336064</v>
          </cell>
          <cell r="T23">
            <v>0</v>
          </cell>
          <cell r="U23">
            <v>352.50833567857137</v>
          </cell>
          <cell r="V23">
            <v>0</v>
          </cell>
          <cell r="W23">
            <v>1147.3502301149983</v>
          </cell>
          <cell r="X23">
            <v>1147.3502301149983</v>
          </cell>
          <cell r="Y23">
            <v>2458.6076359607109</v>
          </cell>
          <cell r="Z23">
            <v>1475.1645815764266</v>
          </cell>
          <cell r="AA23">
            <v>0</v>
          </cell>
          <cell r="AB23">
            <v>0</v>
          </cell>
          <cell r="AC23">
            <v>0</v>
          </cell>
          <cell r="AD23">
            <v>0</v>
          </cell>
          <cell r="AE23">
            <v>1147.3502301149983</v>
          </cell>
          <cell r="AF23">
            <v>1147.3502301149983</v>
          </cell>
          <cell r="AG23">
            <v>2458.6076359607109</v>
          </cell>
          <cell r="AH23">
            <v>1475.1645815764266</v>
          </cell>
        </row>
        <row r="24">
          <cell r="B24" t="str">
            <v>FY2008\Qtr1</v>
          </cell>
          <cell r="C24">
            <v>22</v>
          </cell>
          <cell r="D24">
            <v>1628.6141304347038</v>
          </cell>
          <cell r="E24">
            <v>0</v>
          </cell>
          <cell r="F24">
            <v>0</v>
          </cell>
          <cell r="G24">
            <v>1628.6141304347038</v>
          </cell>
          <cell r="H24">
            <v>1184.9980082789136</v>
          </cell>
          <cell r="I24">
            <v>495.53460041675049</v>
          </cell>
          <cell r="J24">
            <v>0</v>
          </cell>
          <cell r="K24">
            <v>1680.5326086956641</v>
          </cell>
          <cell r="L24">
            <v>7096.740048889129</v>
          </cell>
          <cell r="M24">
            <v>0</v>
          </cell>
          <cell r="N24">
            <v>0</v>
          </cell>
          <cell r="O24">
            <v>7096.740048889129</v>
          </cell>
          <cell r="P24">
            <v>6155.2427236321846</v>
          </cell>
          <cell r="Q24">
            <v>3377.4231634831494</v>
          </cell>
          <cell r="R24">
            <v>0</v>
          </cell>
          <cell r="S24">
            <v>9532.665887115334</v>
          </cell>
          <cell r="T24">
            <v>0</v>
          </cell>
          <cell r="U24">
            <v>0</v>
          </cell>
          <cell r="V24">
            <v>0</v>
          </cell>
          <cell r="W24">
            <v>1158.2013586956286</v>
          </cell>
          <cell r="X24">
            <v>1158.2013586956286</v>
          </cell>
          <cell r="Y24">
            <v>2481.860054347776</v>
          </cell>
          <cell r="Z24">
            <v>1489.1160326086656</v>
          </cell>
          <cell r="AA24">
            <v>0</v>
          </cell>
          <cell r="AB24">
            <v>0</v>
          </cell>
          <cell r="AC24">
            <v>0</v>
          </cell>
          <cell r="AD24">
            <v>0</v>
          </cell>
          <cell r="AE24">
            <v>1158.2013586956286</v>
          </cell>
          <cell r="AF24">
            <v>1158.2013586956286</v>
          </cell>
          <cell r="AG24">
            <v>2481.860054347776</v>
          </cell>
          <cell r="AH24">
            <v>1489.1160326086656</v>
          </cell>
        </row>
        <row r="25">
          <cell r="B25" t="str">
            <v>FY2008\Qtr2</v>
          </cell>
          <cell r="C25">
            <v>23</v>
          </cell>
          <cell r="D25">
            <v>183.24461339893901</v>
          </cell>
          <cell r="E25">
            <v>1181.0379952967091</v>
          </cell>
          <cell r="F25">
            <v>0</v>
          </cell>
          <cell r="G25">
            <v>1364.2826086956482</v>
          </cell>
          <cell r="H25">
            <v>1128.2009486751579</v>
          </cell>
          <cell r="I25">
            <v>139.86970349870487</v>
          </cell>
          <cell r="J25">
            <v>0</v>
          </cell>
          <cell r="K25">
            <v>1268.0706521738628</v>
          </cell>
          <cell r="L25">
            <v>824.60076029522554</v>
          </cell>
          <cell r="M25">
            <v>6300.0433089368707</v>
          </cell>
          <cell r="N25">
            <v>0</v>
          </cell>
          <cell r="O25">
            <v>7124.6440692320966</v>
          </cell>
          <cell r="P25">
            <v>5039.9054601576718</v>
          </cell>
          <cell r="Q25">
            <v>1049.0227762402865</v>
          </cell>
          <cell r="R25">
            <v>0</v>
          </cell>
          <cell r="S25">
            <v>6088.9282363979582</v>
          </cell>
          <cell r="T25">
            <v>0</v>
          </cell>
          <cell r="U25">
            <v>227.52093195000006</v>
          </cell>
          <cell r="V25">
            <v>0</v>
          </cell>
          <cell r="W25">
            <v>921.3236413043287</v>
          </cell>
          <cell r="X25">
            <v>921.3236413043287</v>
          </cell>
          <cell r="Y25">
            <v>1974.2649456521331</v>
          </cell>
          <cell r="Z25">
            <v>1184.55896739128</v>
          </cell>
          <cell r="AA25">
            <v>0</v>
          </cell>
          <cell r="AB25">
            <v>0</v>
          </cell>
          <cell r="AC25">
            <v>0</v>
          </cell>
          <cell r="AD25">
            <v>0</v>
          </cell>
          <cell r="AE25">
            <v>921.3236413043287</v>
          </cell>
          <cell r="AF25">
            <v>921.3236413043287</v>
          </cell>
          <cell r="AG25">
            <v>1974.2649456521331</v>
          </cell>
          <cell r="AH25">
            <v>1184.55896739128</v>
          </cell>
        </row>
        <row r="26">
          <cell r="B26" t="str">
            <v>FY2008\Qtr3</v>
          </cell>
          <cell r="C26">
            <v>24</v>
          </cell>
          <cell r="D26">
            <v>0</v>
          </cell>
          <cell r="E26">
            <v>1504</v>
          </cell>
          <cell r="F26">
            <v>0</v>
          </cell>
          <cell r="G26">
            <v>1504</v>
          </cell>
          <cell r="H26">
            <v>1546.4560439561469</v>
          </cell>
          <cell r="I26">
            <v>0</v>
          </cell>
          <cell r="J26">
            <v>0</v>
          </cell>
          <cell r="K26">
            <v>1546.4560439561469</v>
          </cell>
          <cell r="L26">
            <v>0</v>
          </cell>
          <cell r="M26">
            <v>9024</v>
          </cell>
          <cell r="N26">
            <v>0</v>
          </cell>
          <cell r="O26">
            <v>9024</v>
          </cell>
          <cell r="P26">
            <v>7098.0952190448261</v>
          </cell>
          <cell r="Q26">
            <v>0</v>
          </cell>
          <cell r="R26">
            <v>0</v>
          </cell>
          <cell r="S26">
            <v>7098.0952190448261</v>
          </cell>
          <cell r="T26">
            <v>0</v>
          </cell>
          <cell r="U26">
            <v>0</v>
          </cell>
          <cell r="V26">
            <v>0</v>
          </cell>
          <cell r="W26">
            <v>1067.6596153846513</v>
          </cell>
          <cell r="X26">
            <v>1067.6596153846513</v>
          </cell>
          <cell r="Y26">
            <v>2287.8420329671103</v>
          </cell>
          <cell r="Z26">
            <v>1372.7052197802661</v>
          </cell>
          <cell r="AA26">
            <v>0</v>
          </cell>
          <cell r="AB26">
            <v>0</v>
          </cell>
          <cell r="AC26">
            <v>0</v>
          </cell>
          <cell r="AD26">
            <v>0</v>
          </cell>
          <cell r="AE26">
            <v>1067.6596153846513</v>
          </cell>
          <cell r="AF26">
            <v>1067.6596153846513</v>
          </cell>
          <cell r="AG26">
            <v>2287.8420329671103</v>
          </cell>
          <cell r="AH26">
            <v>1372.7052197802661</v>
          </cell>
        </row>
        <row r="27">
          <cell r="B27" t="str">
            <v>FY2008\Qtr4</v>
          </cell>
          <cell r="C27">
            <v>25</v>
          </cell>
          <cell r="D27">
            <v>1371.5651237139093</v>
          </cell>
          <cell r="E27">
            <v>218.22333782432776</v>
          </cell>
          <cell r="F27">
            <v>0</v>
          </cell>
          <cell r="G27">
            <v>1589.788461538237</v>
          </cell>
          <cell r="H27">
            <v>370.38428240418472</v>
          </cell>
          <cell r="I27">
            <v>1288.6157175959052</v>
          </cell>
          <cell r="J27">
            <v>0</v>
          </cell>
          <cell r="K27">
            <v>1659.0000000000898</v>
          </cell>
          <cell r="L27">
            <v>4954.3227909246152</v>
          </cell>
          <cell r="M27">
            <v>1049.5392059543306</v>
          </cell>
          <cell r="N27">
            <v>0</v>
          </cell>
          <cell r="O27">
            <v>6003.8619968789462</v>
          </cell>
          <cell r="P27">
            <v>1851.9214120209238</v>
          </cell>
          <cell r="Q27">
            <v>9162.1602122702752</v>
          </cell>
          <cell r="R27">
            <v>0</v>
          </cell>
          <cell r="S27">
            <v>11014.081624291199</v>
          </cell>
          <cell r="T27">
            <v>0</v>
          </cell>
          <cell r="U27">
            <v>0</v>
          </cell>
          <cell r="V27">
            <v>0</v>
          </cell>
          <cell r="W27">
            <v>1137.0759615384143</v>
          </cell>
          <cell r="X27">
            <v>1137.0759615384143</v>
          </cell>
          <cell r="Y27">
            <v>2436.5913461537452</v>
          </cell>
          <cell r="Z27">
            <v>1461.9548076922472</v>
          </cell>
          <cell r="AA27">
            <v>0</v>
          </cell>
          <cell r="AB27">
            <v>0</v>
          </cell>
          <cell r="AC27">
            <v>0</v>
          </cell>
          <cell r="AD27">
            <v>0</v>
          </cell>
          <cell r="AE27">
            <v>1137.0759615384143</v>
          </cell>
          <cell r="AF27">
            <v>1137.0759615384143</v>
          </cell>
          <cell r="AG27">
            <v>2436.5913461537452</v>
          </cell>
          <cell r="AH27">
            <v>1461.9548076922472</v>
          </cell>
        </row>
        <row r="28">
          <cell r="B28" t="str">
            <v>FY2009\Qtr1</v>
          </cell>
          <cell r="C28">
            <v>26</v>
          </cell>
          <cell r="D28">
            <v>1227.4491489800321</v>
          </cell>
          <cell r="E28">
            <v>414.55085101982189</v>
          </cell>
          <cell r="F28">
            <v>0</v>
          </cell>
          <cell r="G28">
            <v>1641.999999999854</v>
          </cell>
          <cell r="H28">
            <v>1615.9621302997678</v>
          </cell>
          <cell r="I28">
            <v>73.804174048054847</v>
          </cell>
          <cell r="J28">
            <v>0</v>
          </cell>
          <cell r="K28">
            <v>1689.7663043478226</v>
          </cell>
          <cell r="L28">
            <v>4982.7290480405709</v>
          </cell>
          <cell r="M28">
            <v>2178.2006305636096</v>
          </cell>
          <cell r="N28">
            <v>0</v>
          </cell>
          <cell r="O28">
            <v>7160.9296786041805</v>
          </cell>
          <cell r="P28">
            <v>6277.0906221582218</v>
          </cell>
          <cell r="Q28">
            <v>553.53130536041135</v>
          </cell>
          <cell r="R28">
            <v>0</v>
          </cell>
          <cell r="S28">
            <v>6830.6219275186331</v>
          </cell>
          <cell r="T28">
            <v>0</v>
          </cell>
          <cell r="U28">
            <v>0</v>
          </cell>
          <cell r="V28">
            <v>0</v>
          </cell>
          <cell r="W28">
            <v>1166.1182065216867</v>
          </cell>
          <cell r="X28">
            <v>1166.1182065216867</v>
          </cell>
          <cell r="Y28">
            <v>2498.8247282607576</v>
          </cell>
          <cell r="Z28">
            <v>1499.2948369564547</v>
          </cell>
          <cell r="AA28">
            <v>0</v>
          </cell>
          <cell r="AB28">
            <v>0</v>
          </cell>
          <cell r="AC28">
            <v>0</v>
          </cell>
          <cell r="AD28">
            <v>0</v>
          </cell>
          <cell r="AE28">
            <v>1166.1182065216867</v>
          </cell>
          <cell r="AF28">
            <v>1166.1182065216867</v>
          </cell>
          <cell r="AG28">
            <v>2498.8247282607576</v>
          </cell>
          <cell r="AH28">
            <v>1499.2948369564547</v>
          </cell>
        </row>
        <row r="29">
          <cell r="B29" t="str">
            <v>FY2009\Qtr2</v>
          </cell>
          <cell r="C29">
            <v>27</v>
          </cell>
          <cell r="D29">
            <v>550.57046176415565</v>
          </cell>
          <cell r="E29">
            <v>809.99475562725627</v>
          </cell>
          <cell r="F29">
            <v>0</v>
          </cell>
          <cell r="G29">
            <v>1360.5652173914118</v>
          </cell>
          <cell r="H29">
            <v>1117.6809159782754</v>
          </cell>
          <cell r="I29">
            <v>143.46038836947537</v>
          </cell>
          <cell r="J29">
            <v>0</v>
          </cell>
          <cell r="K29">
            <v>1261.1413043477507</v>
          </cell>
          <cell r="L29">
            <v>1926.9966161745442</v>
          </cell>
          <cell r="M29">
            <v>4019.8160057673863</v>
          </cell>
          <cell r="N29">
            <v>0</v>
          </cell>
          <cell r="O29">
            <v>5946.81262194193</v>
          </cell>
          <cell r="P29">
            <v>4559.4602745524126</v>
          </cell>
          <cell r="Q29">
            <v>896.4045931194828</v>
          </cell>
          <cell r="R29">
            <v>0</v>
          </cell>
          <cell r="S29">
            <v>5455.8648676718949</v>
          </cell>
          <cell r="T29">
            <v>0</v>
          </cell>
          <cell r="U29">
            <v>114.44884570476192</v>
          </cell>
          <cell r="V29">
            <v>0</v>
          </cell>
          <cell r="W29">
            <v>917.59728260870691</v>
          </cell>
          <cell r="X29">
            <v>917.59728260870691</v>
          </cell>
          <cell r="Y29">
            <v>1966.2798913043721</v>
          </cell>
          <cell r="Z29">
            <v>1179.7679347826233</v>
          </cell>
          <cell r="AA29">
            <v>0</v>
          </cell>
          <cell r="AB29">
            <v>0</v>
          </cell>
          <cell r="AC29">
            <v>0</v>
          </cell>
          <cell r="AD29">
            <v>0</v>
          </cell>
          <cell r="AE29">
            <v>917.59728260870691</v>
          </cell>
          <cell r="AF29">
            <v>917.59728260870691</v>
          </cell>
          <cell r="AG29">
            <v>1966.2798913043721</v>
          </cell>
          <cell r="AH29">
            <v>1179.7679347826233</v>
          </cell>
        </row>
        <row r="30">
          <cell r="B30" t="str">
            <v>FY2009\Qtr3</v>
          </cell>
          <cell r="C30">
            <v>28</v>
          </cell>
          <cell r="D30">
            <v>471.68472645481967</v>
          </cell>
          <cell r="E30">
            <v>1012.3152735450976</v>
          </cell>
          <cell r="F30">
            <v>0</v>
          </cell>
          <cell r="G30">
            <v>1483.9999999999172</v>
          </cell>
          <cell r="H30">
            <v>1017.4171522172421</v>
          </cell>
          <cell r="I30">
            <v>517.58284778297184</v>
          </cell>
          <cell r="J30">
            <v>0</v>
          </cell>
          <cell r="K30">
            <v>1535.000000000214</v>
          </cell>
          <cell r="L30">
            <v>1663.3118883780749</v>
          </cell>
          <cell r="M30">
            <v>4883.5106858032041</v>
          </cell>
          <cell r="N30">
            <v>0</v>
          </cell>
          <cell r="O30">
            <v>6546.8225741812785</v>
          </cell>
          <cell r="P30">
            <v>4973.0357764378487</v>
          </cell>
          <cell r="Q30">
            <v>3476.5293764038256</v>
          </cell>
          <cell r="R30">
            <v>0</v>
          </cell>
          <cell r="S30">
            <v>8449.5651528416747</v>
          </cell>
          <cell r="T30">
            <v>0</v>
          </cell>
          <cell r="U30">
            <v>0</v>
          </cell>
          <cell r="V30">
            <v>0</v>
          </cell>
          <cell r="W30">
            <v>1056.6500000000458</v>
          </cell>
          <cell r="X30">
            <v>1056.6500000000458</v>
          </cell>
          <cell r="Y30">
            <v>2264.2500000000982</v>
          </cell>
          <cell r="Z30">
            <v>1358.5500000000591</v>
          </cell>
          <cell r="AA30">
            <v>0</v>
          </cell>
          <cell r="AB30">
            <v>0</v>
          </cell>
          <cell r="AC30">
            <v>0</v>
          </cell>
          <cell r="AD30">
            <v>0</v>
          </cell>
          <cell r="AE30">
            <v>1056.6500000000458</v>
          </cell>
          <cell r="AF30">
            <v>1056.6500000000458</v>
          </cell>
          <cell r="AG30">
            <v>2264.2500000000982</v>
          </cell>
          <cell r="AH30">
            <v>1358.5500000000591</v>
          </cell>
        </row>
        <row r="31">
          <cell r="B31" t="str">
            <v>FY2009\Qtr4</v>
          </cell>
          <cell r="C31">
            <v>29</v>
          </cell>
          <cell r="D31">
            <v>846.77193861902163</v>
          </cell>
          <cell r="E31">
            <v>751.82421522709751</v>
          </cell>
          <cell r="F31">
            <v>0</v>
          </cell>
          <cell r="G31">
            <v>1598.5961538461193</v>
          </cell>
          <cell r="H31">
            <v>656.78604752857018</v>
          </cell>
          <cell r="I31">
            <v>993.09856785592615</v>
          </cell>
          <cell r="J31">
            <v>0</v>
          </cell>
          <cell r="K31">
            <v>1649.8846153844963</v>
          </cell>
          <cell r="L31">
            <v>2963.701785166576</v>
          </cell>
          <cell r="M31">
            <v>2956.8867358331713</v>
          </cell>
          <cell r="N31">
            <v>0</v>
          </cell>
          <cell r="O31">
            <v>5920.5885209997468</v>
          </cell>
          <cell r="P31">
            <v>2691.9155270360088</v>
          </cell>
          <cell r="Q31">
            <v>5413.6784035943911</v>
          </cell>
          <cell r="R31">
            <v>0</v>
          </cell>
          <cell r="S31">
            <v>8105.5939306303999</v>
          </cell>
          <cell r="T31">
            <v>0</v>
          </cell>
          <cell r="U31">
            <v>0</v>
          </cell>
          <cell r="V31">
            <v>0</v>
          </cell>
          <cell r="W31">
            <v>1136.9682692307154</v>
          </cell>
          <cell r="X31">
            <v>1136.9682692307154</v>
          </cell>
          <cell r="Y31">
            <v>2436.3605769229616</v>
          </cell>
          <cell r="Z31">
            <v>1461.8163461537772</v>
          </cell>
          <cell r="AA31">
            <v>0</v>
          </cell>
          <cell r="AB31">
            <v>0</v>
          </cell>
          <cell r="AC31">
            <v>0</v>
          </cell>
          <cell r="AD31">
            <v>0</v>
          </cell>
          <cell r="AE31">
            <v>1136.9682692307154</v>
          </cell>
          <cell r="AF31">
            <v>1136.9682692307154</v>
          </cell>
          <cell r="AG31">
            <v>2436.3605769229616</v>
          </cell>
          <cell r="AH31">
            <v>1461.8163461537772</v>
          </cell>
        </row>
        <row r="32">
          <cell r="B32" t="str">
            <v>FY2010</v>
          </cell>
          <cell r="C32">
            <v>30</v>
          </cell>
          <cell r="D32">
            <v>2776.0187502537678</v>
          </cell>
          <cell r="E32">
            <v>3317.8045374172252</v>
          </cell>
          <cell r="F32">
            <v>0</v>
          </cell>
          <cell r="G32">
            <v>6093.8232876709935</v>
          </cell>
          <cell r="H32">
            <v>3705.4942682417714</v>
          </cell>
          <cell r="I32">
            <v>2454.0564166891027</v>
          </cell>
          <cell r="J32">
            <v>0</v>
          </cell>
          <cell r="K32">
            <v>6159.550684930874</v>
          </cell>
          <cell r="L32">
            <v>11226.063924281407</v>
          </cell>
          <cell r="M32">
            <v>18015.244471839786</v>
          </cell>
          <cell r="N32">
            <v>0</v>
          </cell>
          <cell r="O32">
            <v>29241.308396121192</v>
          </cell>
          <cell r="P32">
            <v>14773.822083907029</v>
          </cell>
          <cell r="Q32">
            <v>11958.681921092631</v>
          </cell>
          <cell r="R32">
            <v>0</v>
          </cell>
          <cell r="S32">
            <v>26732.504004999661</v>
          </cell>
          <cell r="T32">
            <v>0</v>
          </cell>
          <cell r="U32">
            <v>0</v>
          </cell>
          <cell r="V32">
            <v>0</v>
          </cell>
          <cell r="W32">
            <v>4288.6808904106538</v>
          </cell>
          <cell r="X32">
            <v>4288.6808904106538</v>
          </cell>
          <cell r="Y32">
            <v>9190.0304794514013</v>
          </cell>
          <cell r="Z32">
            <v>5514.0182876708413</v>
          </cell>
          <cell r="AA32">
            <v>0</v>
          </cell>
          <cell r="AB32">
            <v>0</v>
          </cell>
          <cell r="AC32">
            <v>0</v>
          </cell>
          <cell r="AD32">
            <v>0</v>
          </cell>
          <cell r="AE32">
            <v>4288.6808904106538</v>
          </cell>
          <cell r="AF32">
            <v>4288.6808904106538</v>
          </cell>
          <cell r="AG32">
            <v>9190.0304794514013</v>
          </cell>
          <cell r="AH32">
            <v>5514.0182876708413</v>
          </cell>
        </row>
        <row r="33">
          <cell r="B33" t="str">
            <v>FY2011</v>
          </cell>
          <cell r="C33">
            <v>31</v>
          </cell>
          <cell r="D33">
            <v>2115.5794498585319</v>
          </cell>
          <cell r="E33">
            <v>3978.2438378128918</v>
          </cell>
          <cell r="F33">
            <v>0</v>
          </cell>
          <cell r="G33">
            <v>6093.8232876714237</v>
          </cell>
          <cell r="H33">
            <v>3136.9234643906007</v>
          </cell>
          <cell r="I33">
            <v>3014.1779054727044</v>
          </cell>
          <cell r="J33">
            <v>0</v>
          </cell>
          <cell r="K33">
            <v>6151.1013698633051</v>
          </cell>
          <cell r="L33">
            <v>8631.5797206840925</v>
          </cell>
          <cell r="M33">
            <v>24971.827843095278</v>
          </cell>
          <cell r="N33">
            <v>0</v>
          </cell>
          <cell r="O33">
            <v>33603.407563779372</v>
          </cell>
          <cell r="P33">
            <v>15948.973199136921</v>
          </cell>
          <cell r="Q33">
            <v>24255.436382332409</v>
          </cell>
          <cell r="R33">
            <v>0</v>
          </cell>
          <cell r="S33">
            <v>40204.409581469328</v>
          </cell>
          <cell r="T33">
            <v>0</v>
          </cell>
          <cell r="U33">
            <v>70.320075335714279</v>
          </cell>
          <cell r="V33">
            <v>0</v>
          </cell>
          <cell r="W33">
            <v>4285.7236301371549</v>
          </cell>
          <cell r="X33">
            <v>4285.7236301371549</v>
          </cell>
          <cell r="Y33">
            <v>9183.6934931510459</v>
          </cell>
          <cell r="Z33">
            <v>5510.2160958906279</v>
          </cell>
          <cell r="AA33">
            <v>0</v>
          </cell>
          <cell r="AB33">
            <v>0</v>
          </cell>
          <cell r="AC33">
            <v>0</v>
          </cell>
          <cell r="AD33">
            <v>0</v>
          </cell>
          <cell r="AE33">
            <v>4285.7236301371549</v>
          </cell>
          <cell r="AF33">
            <v>4285.7236301371549</v>
          </cell>
          <cell r="AG33">
            <v>9183.6934931510459</v>
          </cell>
          <cell r="AH33">
            <v>5510.2160958906279</v>
          </cell>
        </row>
        <row r="34">
          <cell r="B34" t="str">
            <v>FY2012</v>
          </cell>
          <cell r="C34">
            <v>32</v>
          </cell>
          <cell r="D34">
            <v>3801.3502632923073</v>
          </cell>
          <cell r="E34">
            <v>2303.1149006423279</v>
          </cell>
          <cell r="F34">
            <v>0</v>
          </cell>
          <cell r="G34">
            <v>6104.4651639346357</v>
          </cell>
          <cell r="H34">
            <v>3627.2997285627271</v>
          </cell>
          <cell r="I34">
            <v>2535.339615699359</v>
          </cell>
          <cell r="J34">
            <v>0</v>
          </cell>
          <cell r="K34">
            <v>6162.6393442620865</v>
          </cell>
          <cell r="L34">
            <v>13674.841910245656</v>
          </cell>
          <cell r="M34">
            <v>9735.5005172681813</v>
          </cell>
          <cell r="N34">
            <v>0</v>
          </cell>
          <cell r="O34">
            <v>23410.342427513839</v>
          </cell>
          <cell r="P34">
            <v>15043.161147251565</v>
          </cell>
          <cell r="Q34">
            <v>15488.365463676437</v>
          </cell>
          <cell r="R34">
            <v>0</v>
          </cell>
          <cell r="S34">
            <v>30531.526610928002</v>
          </cell>
          <cell r="T34">
            <v>0</v>
          </cell>
          <cell r="U34">
            <v>0</v>
          </cell>
          <cell r="V34">
            <v>0</v>
          </cell>
          <cell r="W34">
            <v>4293.4865778688527</v>
          </cell>
          <cell r="X34">
            <v>4293.4865778688527</v>
          </cell>
          <cell r="Y34">
            <v>9200.3283811475412</v>
          </cell>
          <cell r="Z34">
            <v>5520.1970286885253</v>
          </cell>
          <cell r="AA34">
            <v>0</v>
          </cell>
          <cell r="AB34">
            <v>0</v>
          </cell>
          <cell r="AC34">
            <v>0</v>
          </cell>
          <cell r="AD34">
            <v>0</v>
          </cell>
          <cell r="AE34">
            <v>4293.4865778688527</v>
          </cell>
          <cell r="AF34">
            <v>4293.4865778688527</v>
          </cell>
          <cell r="AG34">
            <v>9200.3283811475412</v>
          </cell>
          <cell r="AH34">
            <v>5520.1970286885253</v>
          </cell>
        </row>
        <row r="35">
          <cell r="B35" t="str">
            <v>FY2013</v>
          </cell>
          <cell r="C35">
            <v>33</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row>
        <row r="36">
          <cell r="B36" t="str">
            <v>FY2014</v>
          </cell>
          <cell r="C36">
            <v>34</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row>
        <row r="37">
          <cell r="B37" t="str">
            <v>FY2015</v>
          </cell>
          <cell r="C37">
            <v>35</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row>
        <row r="38">
          <cell r="B38" t="str">
            <v>FY2016</v>
          </cell>
          <cell r="C38">
            <v>36</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row>
        <row r="39">
          <cell r="B39" t="str">
            <v>FY2017</v>
          </cell>
          <cell r="C39">
            <v>37</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row>
        <row r="40">
          <cell r="B40" t="str">
            <v>FY2018</v>
          </cell>
          <cell r="C40">
            <v>38</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row>
        <row r="41">
          <cell r="B41" t="str">
            <v>FY2019</v>
          </cell>
          <cell r="C41">
            <v>39</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row>
        <row r="42">
          <cell r="B42" t="str">
            <v>FY2020</v>
          </cell>
          <cell r="C42">
            <v>40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row>
        <row r="43">
          <cell r="B43" t="str">
            <v>FY2021</v>
          </cell>
          <cell r="C43">
            <v>41</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row>
        <row r="44">
          <cell r="B44" t="str">
            <v>FY2022</v>
          </cell>
          <cell r="C44">
            <v>42</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row>
        <row r="45">
          <cell r="B45" t="str">
            <v>FY2023</v>
          </cell>
          <cell r="C45">
            <v>43</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row>
        <row r="46">
          <cell r="B46" t="str">
            <v>FY2024</v>
          </cell>
          <cell r="C46">
            <v>44</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row>
        <row r="47">
          <cell r="B47" t="str">
            <v>FY2025</v>
          </cell>
          <cell r="C47">
            <v>45</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row>
        <row r="48">
          <cell r="B48" t="str">
            <v>FY2026</v>
          </cell>
          <cell r="C48">
            <v>46</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row>
        <row r="49">
          <cell r="B49" t="str">
            <v>FY2027</v>
          </cell>
          <cell r="C49">
            <v>47</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row>
        <row r="50">
          <cell r="B50" t="str">
            <v>FY2028</v>
          </cell>
          <cell r="C50">
            <v>48</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row>
        <row r="51">
          <cell r="B51" t="str">
            <v>FY2029</v>
          </cell>
          <cell r="C51">
            <v>49</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row>
        <row r="52">
          <cell r="B52" t="str">
            <v>FY2030</v>
          </cell>
          <cell r="C52">
            <v>50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row>
        <row r="53">
          <cell r="B53" t="str">
            <v>FY2031</v>
          </cell>
          <cell r="C53">
            <v>51</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row>
        <row r="54">
          <cell r="C54" t="str">
            <v>Total</v>
          </cell>
          <cell r="D54">
            <v>26369.304074416985</v>
          </cell>
          <cell r="E54">
            <v>21265.129153153655</v>
          </cell>
          <cell r="F54">
            <v>34.06659153746795</v>
          </cell>
          <cell r="G54">
            <v>47668.499819108118</v>
          </cell>
          <cell r="H54">
            <v>31185.122111588866</v>
          </cell>
          <cell r="I54">
            <v>14990.639906586668</v>
          </cell>
          <cell r="J54">
            <v>0</v>
          </cell>
          <cell r="K54">
            <v>46175.762018175534</v>
          </cell>
          <cell r="L54">
            <v>107414.35231684866</v>
          </cell>
          <cell r="M54">
            <v>113328.4137203329</v>
          </cell>
          <cell r="N54">
            <v>136.2663661498718</v>
          </cell>
          <cell r="O54">
            <v>220879.03240333148</v>
          </cell>
          <cell r="P54">
            <v>143102.55956546933</v>
          </cell>
          <cell r="Q54">
            <v>97741.341205126097</v>
          </cell>
          <cell r="R54">
            <v>0</v>
          </cell>
          <cell r="S54">
            <v>240843.90077059541</v>
          </cell>
          <cell r="T54">
            <v>0</v>
          </cell>
          <cell r="U54">
            <v>764.79818866904759</v>
          </cell>
          <cell r="V54">
            <v>0</v>
          </cell>
          <cell r="W54">
            <v>32845.491643049274</v>
          </cell>
          <cell r="X54">
            <v>32845.491643049274</v>
          </cell>
          <cell r="Y54">
            <v>70383.19637796274</v>
          </cell>
          <cell r="Z54">
            <v>42229.917826777637</v>
          </cell>
          <cell r="AA54">
            <v>0</v>
          </cell>
          <cell r="AB54">
            <v>0</v>
          </cell>
          <cell r="AC54">
            <v>0</v>
          </cell>
          <cell r="AD54">
            <v>0</v>
          </cell>
          <cell r="AE54">
            <v>32845.491643049274</v>
          </cell>
          <cell r="AF54">
            <v>32845.491643049274</v>
          </cell>
          <cell r="AG54">
            <v>70383.19637796274</v>
          </cell>
          <cell r="AH54">
            <v>42229.917826777637</v>
          </cell>
          <cell r="AI54">
            <v>0</v>
          </cell>
          <cell r="AJ54">
            <v>0</v>
          </cell>
        </row>
      </sheetData>
      <sheetData sheetId="8" refreshError="1">
        <row r="6">
          <cell r="F6" t="str">
            <v>Period</v>
          </cell>
        </row>
        <row r="7">
          <cell r="G7" t="str">
            <v>Consolidated Waste Volume</v>
          </cell>
          <cell r="H7" t="str">
            <v xml:space="preserve"> Drill Operating Hours</v>
          </cell>
          <cell r="I7" t="str">
            <v>Drilling Metres</v>
          </cell>
          <cell r="J7" t="str">
            <v>Number of Drill Holes</v>
          </cell>
          <cell r="K7" t="str">
            <v>Surface Initiating Explosives</v>
          </cell>
          <cell r="L7" t="str">
            <v>12m Downhole Initiating Explosives</v>
          </cell>
          <cell r="M7" t="str">
            <v>24m Downhole Initiating Explosives</v>
          </cell>
          <cell r="N7" t="str">
            <v>36m Downhole Initiating Explosives</v>
          </cell>
          <cell r="O7" t="str">
            <v>48m Downhole Initiating Explosives</v>
          </cell>
          <cell r="P7" t="str">
            <v>No. Boosters Used</v>
          </cell>
          <cell r="Q7" t="str">
            <v>Wet Explosive Tonnage</v>
          </cell>
          <cell r="R7" t="str">
            <v>Dry Explosive Tonnage</v>
          </cell>
          <cell r="S7" t="str">
            <v>Midburden Waste Volume</v>
          </cell>
          <cell r="T7" t="str">
            <v xml:space="preserve"> Drill Operating Hours</v>
          </cell>
          <cell r="U7" t="str">
            <v>Drilling Metres</v>
          </cell>
          <cell r="V7" t="str">
            <v>Number of Drill Holes</v>
          </cell>
          <cell r="W7" t="str">
            <v>Surface Initiating Explosives</v>
          </cell>
          <cell r="X7" t="str">
            <v>12m Downhole Initiating Explosives</v>
          </cell>
          <cell r="Y7" t="str">
            <v>24m Downhole Initiating Explosives</v>
          </cell>
          <cell r="Z7" t="str">
            <v>36m Downhole Initiating Explosives</v>
          </cell>
          <cell r="AA7" t="str">
            <v>48m Downhole Initiating Explosives</v>
          </cell>
          <cell r="AB7" t="str">
            <v>No. Boosters Used</v>
          </cell>
          <cell r="AC7" t="str">
            <v>Wet Explosive Tonnage</v>
          </cell>
          <cell r="AD7" t="str">
            <v>Dry Explosive Tonnage</v>
          </cell>
          <cell r="AE7" t="str">
            <v>Total Blast Volume</v>
          </cell>
          <cell r="AF7" t="str">
            <v>TOTAL DRILL &amp; BLAST RATE</v>
          </cell>
          <cell r="AG7" t="str">
            <v>Total Drilling Costs</v>
          </cell>
          <cell r="AH7" t="str">
            <v>Total Downhole IE Costs</v>
          </cell>
          <cell r="AI7" t="str">
            <v>Total Surface IE Costs</v>
          </cell>
          <cell r="AJ7" t="str">
            <v>Total Bulk Explosives Costs</v>
          </cell>
          <cell r="AK7" t="str">
            <v>Total Presplitting and Floor Treatment Costs</v>
          </cell>
          <cell r="AL7" t="str">
            <v>Service Fees per Period</v>
          </cell>
          <cell r="AM7" t="str">
            <v>Total D&amp;B Costs      (adj for Prestrip only)</v>
          </cell>
          <cell r="AN7" t="str">
            <v>Average Powder Factor</v>
          </cell>
        </row>
        <row r="9">
          <cell r="F9">
            <v>10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row>
        <row r="10">
          <cell r="F10">
            <v>11</v>
          </cell>
          <cell r="G10">
            <v>338546.97399639263</v>
          </cell>
          <cell r="H10">
            <v>229.07500441069871</v>
          </cell>
          <cell r="I10">
            <v>10361.99679119491</v>
          </cell>
          <cell r="J10">
            <v>1903.6406553235538</v>
          </cell>
          <cell r="K10">
            <v>1903.6406553235538</v>
          </cell>
          <cell r="L10">
            <v>1903.6406553235538</v>
          </cell>
          <cell r="M10">
            <v>0</v>
          </cell>
          <cell r="N10">
            <v>0</v>
          </cell>
          <cell r="O10">
            <v>0</v>
          </cell>
          <cell r="P10">
            <v>1903.6406553235538</v>
          </cell>
          <cell r="Q10">
            <v>29.598434253287291</v>
          </cell>
          <cell r="R10">
            <v>88.795302759861869</v>
          </cell>
          <cell r="S10">
            <v>0</v>
          </cell>
          <cell r="T10">
            <v>0</v>
          </cell>
          <cell r="U10">
            <v>0</v>
          </cell>
          <cell r="V10">
            <v>0</v>
          </cell>
          <cell r="W10">
            <v>0</v>
          </cell>
          <cell r="X10">
            <v>0</v>
          </cell>
          <cell r="Y10">
            <v>0</v>
          </cell>
          <cell r="Z10">
            <v>0</v>
          </cell>
          <cell r="AA10">
            <v>0</v>
          </cell>
          <cell r="AB10">
            <v>0</v>
          </cell>
          <cell r="AC10">
            <v>0</v>
          </cell>
          <cell r="AD10">
            <v>0</v>
          </cell>
          <cell r="AE10">
            <v>338546.97399639263</v>
          </cell>
          <cell r="AF10">
            <v>0</v>
          </cell>
          <cell r="AG10">
            <v>0</v>
          </cell>
          <cell r="AH10">
            <v>0</v>
          </cell>
          <cell r="AI10">
            <v>0</v>
          </cell>
          <cell r="AJ10">
            <v>0</v>
          </cell>
          <cell r="AK10">
            <v>0</v>
          </cell>
          <cell r="AL10">
            <v>0</v>
          </cell>
          <cell r="AM10">
            <v>0</v>
          </cell>
          <cell r="AN10">
            <v>0.34971140227769604</v>
          </cell>
          <cell r="AO10">
            <v>1903.6406553235538</v>
          </cell>
          <cell r="AP10">
            <v>118.39373701314916</v>
          </cell>
          <cell r="AQ10">
            <v>0</v>
          </cell>
          <cell r="AR10">
            <v>0</v>
          </cell>
        </row>
        <row r="11">
          <cell r="F11">
            <v>12</v>
          </cell>
          <cell r="G11">
            <v>590606.50694160734</v>
          </cell>
          <cell r="H11">
            <v>273.92499558930126</v>
          </cell>
          <cell r="I11">
            <v>12464.00320880509</v>
          </cell>
          <cell r="J11">
            <v>1882.3593446764462</v>
          </cell>
          <cell r="K11">
            <v>1882.3593446764462</v>
          </cell>
          <cell r="L11">
            <v>1882.3593446764462</v>
          </cell>
          <cell r="M11">
            <v>147</v>
          </cell>
          <cell r="N11">
            <v>0</v>
          </cell>
          <cell r="O11">
            <v>0</v>
          </cell>
          <cell r="P11">
            <v>2029.3593446764462</v>
          </cell>
          <cell r="Q11">
            <v>51.599815746712707</v>
          </cell>
          <cell r="R11">
            <v>154.79944724013814</v>
          </cell>
          <cell r="S11">
            <v>0</v>
          </cell>
          <cell r="T11">
            <v>0</v>
          </cell>
          <cell r="U11">
            <v>0</v>
          </cell>
          <cell r="V11">
            <v>0</v>
          </cell>
          <cell r="W11">
            <v>0</v>
          </cell>
          <cell r="X11">
            <v>0</v>
          </cell>
          <cell r="Y11">
            <v>0</v>
          </cell>
          <cell r="Z11">
            <v>0</v>
          </cell>
          <cell r="AA11">
            <v>0</v>
          </cell>
          <cell r="AB11">
            <v>0</v>
          </cell>
          <cell r="AC11">
            <v>0</v>
          </cell>
          <cell r="AD11">
            <v>0</v>
          </cell>
          <cell r="AE11">
            <v>590606.50694160734</v>
          </cell>
          <cell r="AF11">
            <v>0</v>
          </cell>
          <cell r="AG11">
            <v>0</v>
          </cell>
          <cell r="AH11">
            <v>0</v>
          </cell>
          <cell r="AI11">
            <v>0</v>
          </cell>
          <cell r="AJ11">
            <v>0</v>
          </cell>
          <cell r="AK11">
            <v>0</v>
          </cell>
          <cell r="AL11">
            <v>0</v>
          </cell>
          <cell r="AM11">
            <v>0</v>
          </cell>
          <cell r="AN11">
            <v>0.34947001186232668</v>
          </cell>
          <cell r="AO11">
            <v>2029.3593446764462</v>
          </cell>
          <cell r="AP11">
            <v>206.39926298685083</v>
          </cell>
          <cell r="AQ11">
            <v>0</v>
          </cell>
          <cell r="AR11">
            <v>0</v>
          </cell>
        </row>
        <row r="12">
          <cell r="F12">
            <v>13</v>
          </cell>
          <cell r="G12">
            <v>1716239.4646160002</v>
          </cell>
          <cell r="H12">
            <v>389</v>
          </cell>
          <cell r="I12">
            <v>17626</v>
          </cell>
          <cell r="J12">
            <v>813</v>
          </cell>
          <cell r="K12">
            <v>813</v>
          </cell>
          <cell r="L12">
            <v>813</v>
          </cell>
          <cell r="M12">
            <v>813</v>
          </cell>
          <cell r="N12">
            <v>279</v>
          </cell>
          <cell r="O12">
            <v>0</v>
          </cell>
          <cell r="P12">
            <v>1905</v>
          </cell>
          <cell r="Q12">
            <v>149.82925</v>
          </cell>
          <cell r="R12">
            <v>449.48775000000001</v>
          </cell>
          <cell r="S12">
            <v>0</v>
          </cell>
          <cell r="T12">
            <v>0</v>
          </cell>
          <cell r="U12">
            <v>0</v>
          </cell>
          <cell r="V12">
            <v>0</v>
          </cell>
          <cell r="W12">
            <v>0</v>
          </cell>
          <cell r="X12">
            <v>0</v>
          </cell>
          <cell r="Y12">
            <v>0</v>
          </cell>
          <cell r="Z12">
            <v>0</v>
          </cell>
          <cell r="AA12">
            <v>0</v>
          </cell>
          <cell r="AB12">
            <v>0</v>
          </cell>
          <cell r="AC12">
            <v>0</v>
          </cell>
          <cell r="AD12">
            <v>0</v>
          </cell>
          <cell r="AE12">
            <v>1716239.4646160002</v>
          </cell>
          <cell r="AF12">
            <v>0</v>
          </cell>
          <cell r="AG12">
            <v>0</v>
          </cell>
          <cell r="AH12">
            <v>0</v>
          </cell>
          <cell r="AI12">
            <v>0</v>
          </cell>
          <cell r="AJ12">
            <v>0</v>
          </cell>
          <cell r="AK12">
            <v>0</v>
          </cell>
          <cell r="AL12">
            <v>0</v>
          </cell>
          <cell r="AM12">
            <v>0</v>
          </cell>
          <cell r="AN12">
            <v>0.34920360028785036</v>
          </cell>
          <cell r="AO12">
            <v>1905</v>
          </cell>
          <cell r="AP12">
            <v>599.31700000000001</v>
          </cell>
          <cell r="AQ12">
            <v>0</v>
          </cell>
          <cell r="AR12">
            <v>0</v>
          </cell>
        </row>
        <row r="13">
          <cell r="F13">
            <v>14</v>
          </cell>
          <cell r="G13">
            <v>1214543.7676820001</v>
          </cell>
          <cell r="H13">
            <v>413</v>
          </cell>
          <cell r="I13">
            <v>18720</v>
          </cell>
          <cell r="J13">
            <v>2078</v>
          </cell>
          <cell r="K13">
            <v>2078</v>
          </cell>
          <cell r="L13">
            <v>2078</v>
          </cell>
          <cell r="M13">
            <v>196</v>
          </cell>
          <cell r="N13">
            <v>196</v>
          </cell>
          <cell r="O13">
            <v>196</v>
          </cell>
          <cell r="P13">
            <v>2666</v>
          </cell>
          <cell r="Q13">
            <v>106.05875</v>
          </cell>
          <cell r="R13">
            <v>318.17624999999998</v>
          </cell>
          <cell r="S13">
            <v>0</v>
          </cell>
          <cell r="T13">
            <v>0</v>
          </cell>
          <cell r="U13">
            <v>0</v>
          </cell>
          <cell r="V13">
            <v>0</v>
          </cell>
          <cell r="W13">
            <v>0</v>
          </cell>
          <cell r="X13">
            <v>0</v>
          </cell>
          <cell r="Y13">
            <v>0</v>
          </cell>
          <cell r="Z13">
            <v>0</v>
          </cell>
          <cell r="AA13">
            <v>0</v>
          </cell>
          <cell r="AB13">
            <v>0</v>
          </cell>
          <cell r="AC13">
            <v>0</v>
          </cell>
          <cell r="AD13">
            <v>0</v>
          </cell>
          <cell r="AE13">
            <v>1214543.7676820001</v>
          </cell>
          <cell r="AF13">
            <v>0</v>
          </cell>
          <cell r="AG13">
            <v>0</v>
          </cell>
          <cell r="AH13">
            <v>0</v>
          </cell>
          <cell r="AI13">
            <v>0</v>
          </cell>
          <cell r="AJ13">
            <v>0</v>
          </cell>
          <cell r="AK13">
            <v>0</v>
          </cell>
          <cell r="AL13">
            <v>0</v>
          </cell>
          <cell r="AM13">
            <v>0</v>
          </cell>
          <cell r="AN13">
            <v>0.34929576956264619</v>
          </cell>
          <cell r="AO13">
            <v>2666</v>
          </cell>
          <cell r="AP13">
            <v>424.23500000000001</v>
          </cell>
          <cell r="AQ13">
            <v>0</v>
          </cell>
          <cell r="AR13">
            <v>0</v>
          </cell>
        </row>
        <row r="14">
          <cell r="F14">
            <v>15</v>
          </cell>
          <cell r="G14">
            <v>897202.70595000009</v>
          </cell>
          <cell r="H14">
            <v>254</v>
          </cell>
          <cell r="I14">
            <v>11488</v>
          </cell>
          <cell r="J14">
            <v>920</v>
          </cell>
          <cell r="K14">
            <v>920</v>
          </cell>
          <cell r="L14">
            <v>920</v>
          </cell>
          <cell r="M14">
            <v>481</v>
          </cell>
          <cell r="N14">
            <v>0</v>
          </cell>
          <cell r="O14">
            <v>0</v>
          </cell>
          <cell r="P14">
            <v>1401</v>
          </cell>
          <cell r="Q14">
            <v>78.40825000000001</v>
          </cell>
          <cell r="R14">
            <v>235.22475</v>
          </cell>
          <cell r="S14">
            <v>0</v>
          </cell>
          <cell r="T14">
            <v>0</v>
          </cell>
          <cell r="U14">
            <v>0</v>
          </cell>
          <cell r="V14">
            <v>0</v>
          </cell>
          <cell r="W14">
            <v>0</v>
          </cell>
          <cell r="X14">
            <v>0</v>
          </cell>
          <cell r="Y14">
            <v>0</v>
          </cell>
          <cell r="Z14">
            <v>0</v>
          </cell>
          <cell r="AA14">
            <v>0</v>
          </cell>
          <cell r="AB14">
            <v>0</v>
          </cell>
          <cell r="AC14">
            <v>0</v>
          </cell>
          <cell r="AD14">
            <v>0</v>
          </cell>
          <cell r="AE14">
            <v>897202.70595000009</v>
          </cell>
          <cell r="AF14">
            <v>0</v>
          </cell>
          <cell r="AG14">
            <v>0</v>
          </cell>
          <cell r="AH14">
            <v>0</v>
          </cell>
          <cell r="AI14">
            <v>0</v>
          </cell>
          <cell r="AJ14">
            <v>0</v>
          </cell>
          <cell r="AK14">
            <v>0</v>
          </cell>
          <cell r="AL14">
            <v>0</v>
          </cell>
          <cell r="AM14">
            <v>0</v>
          </cell>
          <cell r="AN14">
            <v>0.3495676037533913</v>
          </cell>
          <cell r="AO14">
            <v>1401</v>
          </cell>
          <cell r="AP14">
            <v>313.63300000000004</v>
          </cell>
          <cell r="AQ14">
            <v>0</v>
          </cell>
          <cell r="AR14">
            <v>0</v>
          </cell>
        </row>
        <row r="15">
          <cell r="F15">
            <v>16</v>
          </cell>
          <cell r="G15">
            <v>2455442.02146</v>
          </cell>
          <cell r="H15">
            <v>520</v>
          </cell>
          <cell r="I15">
            <v>23475</v>
          </cell>
          <cell r="J15">
            <v>785</v>
          </cell>
          <cell r="K15">
            <v>785</v>
          </cell>
          <cell r="L15">
            <v>785</v>
          </cell>
          <cell r="M15">
            <v>785</v>
          </cell>
          <cell r="N15">
            <v>650</v>
          </cell>
          <cell r="O15">
            <v>0</v>
          </cell>
          <cell r="P15">
            <v>2220</v>
          </cell>
          <cell r="Q15">
            <v>214.63799999999998</v>
          </cell>
          <cell r="R15">
            <v>643.91399999999999</v>
          </cell>
          <cell r="S15">
            <v>0</v>
          </cell>
          <cell r="T15">
            <v>0</v>
          </cell>
          <cell r="U15">
            <v>0</v>
          </cell>
          <cell r="V15">
            <v>0</v>
          </cell>
          <cell r="W15">
            <v>0</v>
          </cell>
          <cell r="X15">
            <v>0</v>
          </cell>
          <cell r="Y15">
            <v>0</v>
          </cell>
          <cell r="Z15">
            <v>0</v>
          </cell>
          <cell r="AA15">
            <v>0</v>
          </cell>
          <cell r="AB15">
            <v>0</v>
          </cell>
          <cell r="AC15">
            <v>0</v>
          </cell>
          <cell r="AD15">
            <v>0</v>
          </cell>
          <cell r="AE15">
            <v>2455442.02146</v>
          </cell>
          <cell r="AF15">
            <v>0</v>
          </cell>
          <cell r="AG15">
            <v>0</v>
          </cell>
          <cell r="AH15">
            <v>0</v>
          </cell>
          <cell r="AI15">
            <v>0</v>
          </cell>
          <cell r="AJ15">
            <v>0</v>
          </cell>
          <cell r="AK15">
            <v>0</v>
          </cell>
          <cell r="AL15">
            <v>0</v>
          </cell>
          <cell r="AM15">
            <v>0</v>
          </cell>
          <cell r="AN15">
            <v>0.34965272749120213</v>
          </cell>
          <cell r="AO15">
            <v>2220</v>
          </cell>
          <cell r="AP15">
            <v>858.55199999999991</v>
          </cell>
          <cell r="AQ15">
            <v>0</v>
          </cell>
          <cell r="AR15">
            <v>0</v>
          </cell>
        </row>
        <row r="16">
          <cell r="F16">
            <v>17</v>
          </cell>
          <cell r="G16">
            <v>2711275.5041200002</v>
          </cell>
          <cell r="H16">
            <v>588</v>
          </cell>
          <cell r="I16">
            <v>26547</v>
          </cell>
          <cell r="J16">
            <v>1003</v>
          </cell>
          <cell r="K16">
            <v>1003</v>
          </cell>
          <cell r="L16">
            <v>1003</v>
          </cell>
          <cell r="M16">
            <v>1003</v>
          </cell>
          <cell r="N16">
            <v>793</v>
          </cell>
          <cell r="O16">
            <v>0</v>
          </cell>
          <cell r="P16">
            <v>2799</v>
          </cell>
          <cell r="Q16">
            <v>236.85724999999999</v>
          </cell>
          <cell r="R16">
            <v>710.57175000000007</v>
          </cell>
          <cell r="S16">
            <v>0</v>
          </cell>
          <cell r="T16">
            <v>0</v>
          </cell>
          <cell r="U16">
            <v>0</v>
          </cell>
          <cell r="V16">
            <v>0</v>
          </cell>
          <cell r="W16">
            <v>0</v>
          </cell>
          <cell r="X16">
            <v>0</v>
          </cell>
          <cell r="Y16">
            <v>0</v>
          </cell>
          <cell r="Z16">
            <v>0</v>
          </cell>
          <cell r="AA16">
            <v>0</v>
          </cell>
          <cell r="AB16">
            <v>0</v>
          </cell>
          <cell r="AC16">
            <v>0</v>
          </cell>
          <cell r="AD16">
            <v>0</v>
          </cell>
          <cell r="AE16">
            <v>2711275.5041200002</v>
          </cell>
          <cell r="AF16">
            <v>0</v>
          </cell>
          <cell r="AG16">
            <v>0</v>
          </cell>
          <cell r="AH16">
            <v>0</v>
          </cell>
          <cell r="AI16">
            <v>0</v>
          </cell>
          <cell r="AJ16">
            <v>0</v>
          </cell>
          <cell r="AK16">
            <v>0</v>
          </cell>
          <cell r="AL16">
            <v>0</v>
          </cell>
          <cell r="AM16">
            <v>0</v>
          </cell>
          <cell r="AN16">
            <v>0.34944032746222431</v>
          </cell>
          <cell r="AO16">
            <v>2799</v>
          </cell>
          <cell r="AP16">
            <v>947.42900000000009</v>
          </cell>
          <cell r="AQ16">
            <v>0</v>
          </cell>
          <cell r="AR16">
            <v>0</v>
          </cell>
        </row>
        <row r="17">
          <cell r="F17">
            <v>18</v>
          </cell>
          <cell r="G17">
            <v>1548400.3469100001</v>
          </cell>
          <cell r="H17">
            <v>346</v>
          </cell>
          <cell r="I17">
            <v>15623</v>
          </cell>
          <cell r="J17">
            <v>673</v>
          </cell>
          <cell r="K17">
            <v>673</v>
          </cell>
          <cell r="L17">
            <v>673</v>
          </cell>
          <cell r="M17">
            <v>673</v>
          </cell>
          <cell r="N17">
            <v>0</v>
          </cell>
          <cell r="O17">
            <v>0</v>
          </cell>
          <cell r="P17">
            <v>1346</v>
          </cell>
          <cell r="Q17">
            <v>135.33199999999999</v>
          </cell>
          <cell r="R17">
            <v>405.99599999999998</v>
          </cell>
          <cell r="S17">
            <v>0</v>
          </cell>
          <cell r="T17">
            <v>0</v>
          </cell>
          <cell r="U17">
            <v>0</v>
          </cell>
          <cell r="V17">
            <v>0</v>
          </cell>
          <cell r="W17">
            <v>0</v>
          </cell>
          <cell r="X17">
            <v>0</v>
          </cell>
          <cell r="Y17">
            <v>0</v>
          </cell>
          <cell r="Z17">
            <v>0</v>
          </cell>
          <cell r="AA17">
            <v>0</v>
          </cell>
          <cell r="AB17">
            <v>0</v>
          </cell>
          <cell r="AC17">
            <v>0</v>
          </cell>
          <cell r="AD17">
            <v>0</v>
          </cell>
          <cell r="AE17">
            <v>1548400.3469100001</v>
          </cell>
          <cell r="AF17">
            <v>0</v>
          </cell>
          <cell r="AG17">
            <v>0</v>
          </cell>
          <cell r="AH17">
            <v>0</v>
          </cell>
          <cell r="AI17">
            <v>0</v>
          </cell>
          <cell r="AJ17">
            <v>0</v>
          </cell>
          <cell r="AK17">
            <v>0</v>
          </cell>
          <cell r="AL17">
            <v>0</v>
          </cell>
          <cell r="AM17">
            <v>0</v>
          </cell>
          <cell r="AN17">
            <v>0.34960467496683167</v>
          </cell>
          <cell r="AO17">
            <v>1346</v>
          </cell>
          <cell r="AP17">
            <v>541.32799999999997</v>
          </cell>
          <cell r="AQ17">
            <v>0</v>
          </cell>
          <cell r="AR17">
            <v>0</v>
          </cell>
        </row>
        <row r="18">
          <cell r="F18">
            <v>19</v>
          </cell>
          <cell r="G18">
            <v>1738055.5830700002</v>
          </cell>
          <cell r="H18">
            <v>380</v>
          </cell>
          <cell r="I18">
            <v>17171</v>
          </cell>
          <cell r="J18">
            <v>677</v>
          </cell>
          <cell r="K18">
            <v>677</v>
          </cell>
          <cell r="L18">
            <v>677</v>
          </cell>
          <cell r="M18">
            <v>677</v>
          </cell>
          <cell r="N18">
            <v>205</v>
          </cell>
          <cell r="O18">
            <v>0</v>
          </cell>
          <cell r="P18">
            <v>1559</v>
          </cell>
          <cell r="Q18">
            <v>151.9325</v>
          </cell>
          <cell r="R18">
            <v>455.79750000000001</v>
          </cell>
          <cell r="S18">
            <v>0</v>
          </cell>
          <cell r="T18">
            <v>0</v>
          </cell>
          <cell r="U18">
            <v>0</v>
          </cell>
          <cell r="V18">
            <v>0</v>
          </cell>
          <cell r="W18">
            <v>0</v>
          </cell>
          <cell r="X18">
            <v>0</v>
          </cell>
          <cell r="Y18">
            <v>0</v>
          </cell>
          <cell r="Z18">
            <v>0</v>
          </cell>
          <cell r="AA18">
            <v>0</v>
          </cell>
          <cell r="AB18">
            <v>0</v>
          </cell>
          <cell r="AC18">
            <v>0</v>
          </cell>
          <cell r="AD18">
            <v>0</v>
          </cell>
          <cell r="AE18">
            <v>1738055.5830700002</v>
          </cell>
          <cell r="AF18">
            <v>0</v>
          </cell>
          <cell r="AG18">
            <v>0</v>
          </cell>
          <cell r="AH18">
            <v>0</v>
          </cell>
          <cell r="AI18">
            <v>0</v>
          </cell>
          <cell r="AJ18">
            <v>0</v>
          </cell>
          <cell r="AK18">
            <v>0</v>
          </cell>
          <cell r="AL18">
            <v>0</v>
          </cell>
          <cell r="AM18">
            <v>0</v>
          </cell>
          <cell r="AN18">
            <v>0.34966085430164501</v>
          </cell>
          <cell r="AO18">
            <v>1559</v>
          </cell>
          <cell r="AP18">
            <v>607.73</v>
          </cell>
          <cell r="AQ18">
            <v>0</v>
          </cell>
          <cell r="AR18">
            <v>0</v>
          </cell>
        </row>
        <row r="19">
          <cell r="F19">
            <v>20</v>
          </cell>
          <cell r="G19">
            <v>2975003.4464579998</v>
          </cell>
          <cell r="H19">
            <v>614</v>
          </cell>
          <cell r="I19">
            <v>27700</v>
          </cell>
          <cell r="J19">
            <v>790</v>
          </cell>
          <cell r="K19">
            <v>790</v>
          </cell>
          <cell r="L19">
            <v>790</v>
          </cell>
          <cell r="M19">
            <v>790</v>
          </cell>
          <cell r="N19">
            <v>790</v>
          </cell>
          <cell r="O19">
            <v>395</v>
          </cell>
          <cell r="P19">
            <v>2765</v>
          </cell>
          <cell r="Q19">
            <v>260.11950000000002</v>
          </cell>
          <cell r="R19">
            <v>780.35850000000005</v>
          </cell>
          <cell r="S19">
            <v>0</v>
          </cell>
          <cell r="T19">
            <v>0</v>
          </cell>
          <cell r="U19">
            <v>0</v>
          </cell>
          <cell r="V19">
            <v>0</v>
          </cell>
          <cell r="W19">
            <v>0</v>
          </cell>
          <cell r="X19">
            <v>0</v>
          </cell>
          <cell r="Y19">
            <v>0</v>
          </cell>
          <cell r="Z19">
            <v>0</v>
          </cell>
          <cell r="AA19">
            <v>0</v>
          </cell>
          <cell r="AB19">
            <v>0</v>
          </cell>
          <cell r="AC19">
            <v>0</v>
          </cell>
          <cell r="AD19">
            <v>0</v>
          </cell>
          <cell r="AE19">
            <v>2975003.4464579998</v>
          </cell>
          <cell r="AF19">
            <v>0</v>
          </cell>
          <cell r="AG19">
            <v>0</v>
          </cell>
          <cell r="AH19">
            <v>0</v>
          </cell>
          <cell r="AI19">
            <v>0</v>
          </cell>
          <cell r="AJ19">
            <v>0</v>
          </cell>
          <cell r="AK19">
            <v>0</v>
          </cell>
          <cell r="AL19">
            <v>0</v>
          </cell>
          <cell r="AM19">
            <v>0</v>
          </cell>
          <cell r="AN19">
            <v>0.349740099037122</v>
          </cell>
          <cell r="AO19">
            <v>2765</v>
          </cell>
          <cell r="AP19">
            <v>1040.4780000000001</v>
          </cell>
          <cell r="AQ19">
            <v>0</v>
          </cell>
          <cell r="AR19">
            <v>0</v>
          </cell>
        </row>
        <row r="20">
          <cell r="F20">
            <v>21</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row>
        <row r="21">
          <cell r="F21">
            <v>22</v>
          </cell>
          <cell r="G21">
            <v>2469711.2550800005</v>
          </cell>
          <cell r="H21">
            <v>525</v>
          </cell>
          <cell r="I21">
            <v>23665</v>
          </cell>
          <cell r="J21">
            <v>800</v>
          </cell>
          <cell r="K21">
            <v>800</v>
          </cell>
          <cell r="L21">
            <v>800</v>
          </cell>
          <cell r="M21">
            <v>800</v>
          </cell>
          <cell r="N21">
            <v>474</v>
          </cell>
          <cell r="O21">
            <v>474</v>
          </cell>
          <cell r="P21">
            <v>2548</v>
          </cell>
          <cell r="Q21">
            <v>215.77</v>
          </cell>
          <cell r="R21">
            <v>647.30999999999995</v>
          </cell>
          <cell r="S21">
            <v>0</v>
          </cell>
          <cell r="T21">
            <v>0</v>
          </cell>
          <cell r="U21">
            <v>0</v>
          </cell>
          <cell r="V21">
            <v>0</v>
          </cell>
          <cell r="W21">
            <v>0</v>
          </cell>
          <cell r="X21">
            <v>0</v>
          </cell>
          <cell r="Y21">
            <v>0</v>
          </cell>
          <cell r="Z21">
            <v>0</v>
          </cell>
          <cell r="AA21">
            <v>0</v>
          </cell>
          <cell r="AB21">
            <v>0</v>
          </cell>
          <cell r="AC21">
            <v>0</v>
          </cell>
          <cell r="AD21">
            <v>0</v>
          </cell>
          <cell r="AE21">
            <v>2469711.2550800005</v>
          </cell>
          <cell r="AF21">
            <v>0</v>
          </cell>
          <cell r="AG21">
            <v>0</v>
          </cell>
          <cell r="AH21">
            <v>0</v>
          </cell>
          <cell r="AI21">
            <v>0</v>
          </cell>
          <cell r="AJ21">
            <v>0</v>
          </cell>
          <cell r="AK21">
            <v>0</v>
          </cell>
          <cell r="AL21">
            <v>0</v>
          </cell>
          <cell r="AM21">
            <v>0</v>
          </cell>
          <cell r="AN21">
            <v>0.34946595405625358</v>
          </cell>
          <cell r="AO21">
            <v>2548</v>
          </cell>
          <cell r="AP21">
            <v>863.07999999999993</v>
          </cell>
          <cell r="AQ21">
            <v>0</v>
          </cell>
          <cell r="AR21">
            <v>0</v>
          </cell>
        </row>
        <row r="22">
          <cell r="F22">
            <v>23</v>
          </cell>
          <cell r="G22">
            <v>391472.74553000001</v>
          </cell>
          <cell r="H22">
            <v>95</v>
          </cell>
          <cell r="I22">
            <v>4319</v>
          </cell>
          <cell r="J22">
            <v>250</v>
          </cell>
          <cell r="K22">
            <v>250</v>
          </cell>
          <cell r="L22">
            <v>250</v>
          </cell>
          <cell r="M22">
            <v>250</v>
          </cell>
          <cell r="N22">
            <v>0</v>
          </cell>
          <cell r="O22">
            <v>0</v>
          </cell>
          <cell r="P22">
            <v>500</v>
          </cell>
          <cell r="Q22">
            <v>34.1875</v>
          </cell>
          <cell r="R22">
            <v>102.5625</v>
          </cell>
          <cell r="S22">
            <v>0</v>
          </cell>
          <cell r="T22">
            <v>0</v>
          </cell>
          <cell r="U22">
            <v>0</v>
          </cell>
          <cell r="V22">
            <v>0</v>
          </cell>
          <cell r="W22">
            <v>0</v>
          </cell>
          <cell r="X22">
            <v>0</v>
          </cell>
          <cell r="Y22">
            <v>0</v>
          </cell>
          <cell r="Z22">
            <v>0</v>
          </cell>
          <cell r="AA22">
            <v>0</v>
          </cell>
          <cell r="AB22">
            <v>0</v>
          </cell>
          <cell r="AC22">
            <v>0</v>
          </cell>
          <cell r="AD22">
            <v>0</v>
          </cell>
          <cell r="AE22">
            <v>391472.74553000001</v>
          </cell>
          <cell r="AF22">
            <v>0</v>
          </cell>
          <cell r="AG22">
            <v>0</v>
          </cell>
          <cell r="AH22">
            <v>0</v>
          </cell>
          <cell r="AI22">
            <v>0</v>
          </cell>
          <cell r="AJ22">
            <v>0</v>
          </cell>
          <cell r="AK22">
            <v>0</v>
          </cell>
          <cell r="AL22">
            <v>0</v>
          </cell>
          <cell r="AM22">
            <v>0</v>
          </cell>
          <cell r="AN22">
            <v>0.34932189165521443</v>
          </cell>
          <cell r="AO22">
            <v>500</v>
          </cell>
          <cell r="AP22">
            <v>136.75</v>
          </cell>
          <cell r="AQ22">
            <v>0</v>
          </cell>
          <cell r="AR22">
            <v>0</v>
          </cell>
        </row>
        <row r="23">
          <cell r="F23">
            <v>24</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row>
        <row r="24">
          <cell r="F24">
            <v>25</v>
          </cell>
          <cell r="G24">
            <v>1165821.8686595</v>
          </cell>
          <cell r="H24">
            <v>410</v>
          </cell>
          <cell r="I24">
            <v>18493</v>
          </cell>
          <cell r="J24">
            <v>1977</v>
          </cell>
          <cell r="K24">
            <v>1977</v>
          </cell>
          <cell r="L24">
            <v>1977</v>
          </cell>
          <cell r="M24">
            <v>0</v>
          </cell>
          <cell r="N24">
            <v>0</v>
          </cell>
          <cell r="O24">
            <v>0</v>
          </cell>
          <cell r="P24">
            <v>1977</v>
          </cell>
          <cell r="Q24">
            <v>101.9585</v>
          </cell>
          <cell r="R24">
            <v>305.87549999999999</v>
          </cell>
          <cell r="S24">
            <v>4751969.738313497</v>
          </cell>
          <cell r="T24">
            <v>920.74215270664445</v>
          </cell>
          <cell r="U24">
            <v>41468.667236519614</v>
          </cell>
          <cell r="V24">
            <v>658.07075228730935</v>
          </cell>
          <cell r="W24">
            <v>658.07075228730935</v>
          </cell>
          <cell r="X24">
            <v>658.07075228730935</v>
          </cell>
          <cell r="Y24">
            <v>658.07075228730935</v>
          </cell>
          <cell r="Z24">
            <v>658.07075228730935</v>
          </cell>
          <cell r="AA24">
            <v>658.07075228730935</v>
          </cell>
          <cell r="AB24">
            <v>2632.2830091492374</v>
          </cell>
          <cell r="AC24">
            <v>415.40716238136406</v>
          </cell>
          <cell r="AD24">
            <v>1246.221487144092</v>
          </cell>
          <cell r="AE24">
            <v>5917791.6069729971</v>
          </cell>
          <cell r="AF24">
            <v>0</v>
          </cell>
          <cell r="AG24">
            <v>0</v>
          </cell>
          <cell r="AH24">
            <v>0</v>
          </cell>
          <cell r="AI24">
            <v>0</v>
          </cell>
          <cell r="AJ24">
            <v>0</v>
          </cell>
          <cell r="AK24">
            <v>0</v>
          </cell>
          <cell r="AL24">
            <v>0</v>
          </cell>
          <cell r="AM24">
            <v>0</v>
          </cell>
          <cell r="AN24">
            <v>0.34970184605469823</v>
          </cell>
          <cell r="AO24">
            <v>1977</v>
          </cell>
          <cell r="AP24">
            <v>407.834</v>
          </cell>
          <cell r="AQ24">
            <v>2632.2830091492374</v>
          </cell>
          <cell r="AR24">
            <v>1661.628649525456</v>
          </cell>
        </row>
        <row r="25">
          <cell r="F25">
            <v>26</v>
          </cell>
          <cell r="G25">
            <v>248683.14660500002</v>
          </cell>
          <cell r="H25">
            <v>83</v>
          </cell>
          <cell r="I25">
            <v>3765</v>
          </cell>
          <cell r="J25">
            <v>381</v>
          </cell>
          <cell r="K25">
            <v>381</v>
          </cell>
          <cell r="L25">
            <v>381</v>
          </cell>
          <cell r="M25">
            <v>0</v>
          </cell>
          <cell r="N25">
            <v>0</v>
          </cell>
          <cell r="O25">
            <v>0</v>
          </cell>
          <cell r="P25">
            <v>381</v>
          </cell>
          <cell r="Q25">
            <v>21.716999999999999</v>
          </cell>
          <cell r="R25">
            <v>65.150999999999996</v>
          </cell>
          <cell r="S25">
            <v>367763.25810650259</v>
          </cell>
          <cell r="T25">
            <v>71.257847293355681</v>
          </cell>
          <cell r="U25">
            <v>3209.3327634803882</v>
          </cell>
          <cell r="V25">
            <v>50.929247712690703</v>
          </cell>
          <cell r="W25">
            <v>50.929247712690703</v>
          </cell>
          <cell r="X25">
            <v>50.929247712690703</v>
          </cell>
          <cell r="Y25">
            <v>50.929247712690703</v>
          </cell>
          <cell r="Z25">
            <v>50.929247712690703</v>
          </cell>
          <cell r="AA25">
            <v>50.929247712690703</v>
          </cell>
          <cell r="AB25">
            <v>203.71699085076281</v>
          </cell>
          <cell r="AC25">
            <v>32.149087618636003</v>
          </cell>
          <cell r="AD25">
            <v>96.447262855908008</v>
          </cell>
          <cell r="AE25">
            <v>616446.4047115026</v>
          </cell>
          <cell r="AF25">
            <v>0</v>
          </cell>
          <cell r="AG25">
            <v>0</v>
          </cell>
          <cell r="AH25">
            <v>0</v>
          </cell>
          <cell r="AI25">
            <v>0</v>
          </cell>
          <cell r="AJ25">
            <v>0</v>
          </cell>
          <cell r="AK25">
            <v>0</v>
          </cell>
          <cell r="AL25">
            <v>0</v>
          </cell>
          <cell r="AM25">
            <v>0</v>
          </cell>
          <cell r="AN25">
            <v>0.34952649383263334</v>
          </cell>
          <cell r="AO25">
            <v>381</v>
          </cell>
          <cell r="AP25">
            <v>86.867999999999995</v>
          </cell>
          <cell r="AQ25">
            <v>203.71699085076281</v>
          </cell>
          <cell r="AR25">
            <v>128.59635047454401</v>
          </cell>
        </row>
        <row r="26">
          <cell r="F26">
            <v>27</v>
          </cell>
          <cell r="G26">
            <v>1449660.1927149999</v>
          </cell>
          <cell r="H26">
            <v>349</v>
          </cell>
          <cell r="I26">
            <v>15809</v>
          </cell>
          <cell r="J26">
            <v>888</v>
          </cell>
          <cell r="K26">
            <v>888</v>
          </cell>
          <cell r="L26">
            <v>888</v>
          </cell>
          <cell r="M26">
            <v>239</v>
          </cell>
          <cell r="N26">
            <v>239</v>
          </cell>
          <cell r="O26">
            <v>125</v>
          </cell>
          <cell r="P26">
            <v>1491</v>
          </cell>
          <cell r="Q26">
            <v>126.6345</v>
          </cell>
          <cell r="R26">
            <v>379.90350000000001</v>
          </cell>
          <cell r="S26">
            <v>0</v>
          </cell>
          <cell r="T26">
            <v>0</v>
          </cell>
          <cell r="U26">
            <v>0</v>
          </cell>
          <cell r="V26">
            <v>0</v>
          </cell>
          <cell r="W26">
            <v>0</v>
          </cell>
          <cell r="X26">
            <v>0</v>
          </cell>
          <cell r="Y26">
            <v>0</v>
          </cell>
          <cell r="Z26">
            <v>0</v>
          </cell>
          <cell r="AA26">
            <v>0</v>
          </cell>
          <cell r="AB26">
            <v>0</v>
          </cell>
          <cell r="AC26">
            <v>0</v>
          </cell>
          <cell r="AD26">
            <v>0</v>
          </cell>
          <cell r="AE26">
            <v>1449660.1927149999</v>
          </cell>
          <cell r="AF26">
            <v>0</v>
          </cell>
          <cell r="AG26">
            <v>0</v>
          </cell>
          <cell r="AH26">
            <v>0</v>
          </cell>
          <cell r="AI26">
            <v>0</v>
          </cell>
          <cell r="AJ26">
            <v>0</v>
          </cell>
          <cell r="AK26">
            <v>0</v>
          </cell>
          <cell r="AL26">
            <v>0</v>
          </cell>
          <cell r="AM26">
            <v>0</v>
          </cell>
          <cell r="AN26">
            <v>0.34941843788324556</v>
          </cell>
          <cell r="AO26">
            <v>1491</v>
          </cell>
          <cell r="AP26">
            <v>506.53800000000001</v>
          </cell>
          <cell r="AQ26">
            <v>0</v>
          </cell>
          <cell r="AR26">
            <v>0</v>
          </cell>
        </row>
        <row r="27">
          <cell r="F27">
            <v>28</v>
          </cell>
          <cell r="G27">
            <v>1949291.5791000749</v>
          </cell>
          <cell r="H27">
            <v>465.83489943118508</v>
          </cell>
          <cell r="I27">
            <v>21169.750443459077</v>
          </cell>
          <cell r="J27">
            <v>1252.4077701081242</v>
          </cell>
          <cell r="K27">
            <v>1252.4077701081242</v>
          </cell>
          <cell r="L27">
            <v>1252.4077701081242</v>
          </cell>
          <cell r="M27">
            <v>668.40777010812428</v>
          </cell>
          <cell r="N27">
            <v>438</v>
          </cell>
          <cell r="O27">
            <v>95</v>
          </cell>
          <cell r="P27">
            <v>2453.8155402162483</v>
          </cell>
          <cell r="Q27">
            <v>169.28829153962306</v>
          </cell>
          <cell r="R27">
            <v>507.86487461886918</v>
          </cell>
          <cell r="S27">
            <v>940609.01503999997</v>
          </cell>
          <cell r="T27">
            <v>349</v>
          </cell>
          <cell r="U27">
            <v>15801</v>
          </cell>
          <cell r="V27">
            <v>2067</v>
          </cell>
          <cell r="W27">
            <v>2067</v>
          </cell>
          <cell r="X27">
            <v>2067</v>
          </cell>
          <cell r="Y27">
            <v>125</v>
          </cell>
          <cell r="Z27">
            <v>125</v>
          </cell>
          <cell r="AA27">
            <v>125</v>
          </cell>
          <cell r="AB27">
            <v>2442</v>
          </cell>
          <cell r="AC27">
            <v>82.138750000000002</v>
          </cell>
          <cell r="AD27">
            <v>246.41624999999999</v>
          </cell>
          <cell r="AE27">
            <v>2889900.5941400751</v>
          </cell>
          <cell r="AF27">
            <v>0</v>
          </cell>
          <cell r="AG27">
            <v>0</v>
          </cell>
          <cell r="AH27">
            <v>0</v>
          </cell>
          <cell r="AI27">
            <v>0</v>
          </cell>
          <cell r="AJ27">
            <v>0</v>
          </cell>
          <cell r="AK27">
            <v>0</v>
          </cell>
          <cell r="AL27">
            <v>0</v>
          </cell>
          <cell r="AM27">
            <v>0</v>
          </cell>
          <cell r="AN27">
            <v>0.34800787549502299</v>
          </cell>
          <cell r="AO27">
            <v>2453.8155402162483</v>
          </cell>
          <cell r="AP27">
            <v>677.15316615849224</v>
          </cell>
          <cell r="AQ27">
            <v>2442</v>
          </cell>
          <cell r="AR27">
            <v>328.55500000000001</v>
          </cell>
        </row>
        <row r="28">
          <cell r="F28">
            <v>29</v>
          </cell>
          <cell r="G28">
            <v>1356679.6158029253</v>
          </cell>
          <cell r="H28">
            <v>344.16510056881492</v>
          </cell>
          <cell r="I28">
            <v>15588.249556540923</v>
          </cell>
          <cell r="J28">
            <v>1001.5922298918758</v>
          </cell>
          <cell r="K28">
            <v>1001.5922298918758</v>
          </cell>
          <cell r="L28">
            <v>1001.5922298918758</v>
          </cell>
          <cell r="M28">
            <v>1001.5922298918758</v>
          </cell>
          <cell r="N28">
            <v>0</v>
          </cell>
          <cell r="O28">
            <v>0</v>
          </cell>
          <cell r="P28">
            <v>2003.1844597837517</v>
          </cell>
          <cell r="Q28">
            <v>118.42195846037694</v>
          </cell>
          <cell r="R28">
            <v>355.26587538113085</v>
          </cell>
          <cell r="S28">
            <v>3209781.2816600003</v>
          </cell>
          <cell r="T28">
            <v>785</v>
          </cell>
          <cell r="U28">
            <v>35385</v>
          </cell>
          <cell r="V28">
            <v>2098</v>
          </cell>
          <cell r="W28">
            <v>2098</v>
          </cell>
          <cell r="X28">
            <v>2098</v>
          </cell>
          <cell r="Y28">
            <v>324</v>
          </cell>
          <cell r="Z28">
            <v>324</v>
          </cell>
          <cell r="AA28">
            <v>324</v>
          </cell>
          <cell r="AB28">
            <v>3070</v>
          </cell>
          <cell r="AC28">
            <v>279.95825000000002</v>
          </cell>
          <cell r="AD28">
            <v>839.87475000000018</v>
          </cell>
          <cell r="AE28">
            <v>4566460.8974629259</v>
          </cell>
          <cell r="AF28">
            <v>0</v>
          </cell>
          <cell r="AG28">
            <v>0</v>
          </cell>
          <cell r="AH28">
            <v>0</v>
          </cell>
          <cell r="AI28">
            <v>0</v>
          </cell>
          <cell r="AJ28">
            <v>0</v>
          </cell>
          <cell r="AK28">
            <v>0</v>
          </cell>
          <cell r="AL28">
            <v>0</v>
          </cell>
          <cell r="AM28">
            <v>0</v>
          </cell>
          <cell r="AN28">
            <v>0.34896189185083137</v>
          </cell>
          <cell r="AO28">
            <v>2003.1844597837517</v>
          </cell>
          <cell r="AP28">
            <v>473.68783384150777</v>
          </cell>
          <cell r="AQ28">
            <v>3070</v>
          </cell>
          <cell r="AR28">
            <v>1119.8330000000001</v>
          </cell>
        </row>
        <row r="29">
          <cell r="F29">
            <v>30</v>
          </cell>
          <cell r="G29">
            <v>4012016.6590979998</v>
          </cell>
          <cell r="H29">
            <v>1276</v>
          </cell>
          <cell r="I29">
            <v>57698</v>
          </cell>
          <cell r="J29">
            <v>5487</v>
          </cell>
          <cell r="K29">
            <v>5487</v>
          </cell>
          <cell r="L29">
            <v>5487</v>
          </cell>
          <cell r="M29">
            <v>2386</v>
          </cell>
          <cell r="N29">
            <v>0</v>
          </cell>
          <cell r="O29">
            <v>0</v>
          </cell>
          <cell r="P29">
            <v>7873</v>
          </cell>
          <cell r="Q29">
            <v>350.33100000000002</v>
          </cell>
          <cell r="R29">
            <v>1050.9929999999999</v>
          </cell>
          <cell r="S29">
            <v>9935355.3272625003</v>
          </cell>
          <cell r="T29">
            <v>2168</v>
          </cell>
          <cell r="U29">
            <v>97761</v>
          </cell>
          <cell r="V29">
            <v>3873</v>
          </cell>
          <cell r="W29">
            <v>3873</v>
          </cell>
          <cell r="X29">
            <v>3873</v>
          </cell>
          <cell r="Y29">
            <v>1794</v>
          </cell>
          <cell r="Z29">
            <v>1453</v>
          </cell>
          <cell r="AA29">
            <v>1453</v>
          </cell>
          <cell r="AB29">
            <v>8573</v>
          </cell>
          <cell r="AC29">
            <v>867.7444999999999</v>
          </cell>
          <cell r="AD29">
            <v>2603.2334999999998</v>
          </cell>
          <cell r="AE29">
            <v>13947371.9863605</v>
          </cell>
          <cell r="AF29">
            <v>0</v>
          </cell>
          <cell r="AG29">
            <v>0</v>
          </cell>
          <cell r="AH29">
            <v>0</v>
          </cell>
          <cell r="AI29">
            <v>0</v>
          </cell>
          <cell r="AJ29">
            <v>0</v>
          </cell>
          <cell r="AK29">
            <v>0</v>
          </cell>
          <cell r="AL29">
            <v>0</v>
          </cell>
          <cell r="AM29">
            <v>0</v>
          </cell>
          <cell r="AN29">
            <v>0.34933477107836169</v>
          </cell>
          <cell r="AO29">
            <v>7873</v>
          </cell>
          <cell r="AP29">
            <v>1401.3240000000001</v>
          </cell>
          <cell r="AQ29">
            <v>8573</v>
          </cell>
          <cell r="AR29">
            <v>3470.9779999999996</v>
          </cell>
        </row>
        <row r="30">
          <cell r="F30">
            <v>31</v>
          </cell>
          <cell r="G30">
            <v>11868319.78859093</v>
          </cell>
          <cell r="H30">
            <v>2554.4682039638287</v>
          </cell>
          <cell r="I30">
            <v>115384.55010075058</v>
          </cell>
          <cell r="J30">
            <v>4207.5280220896775</v>
          </cell>
          <cell r="K30">
            <v>4207.5280220896775</v>
          </cell>
          <cell r="L30">
            <v>4207.5280220896775</v>
          </cell>
          <cell r="M30">
            <v>3814.5280220896775</v>
          </cell>
          <cell r="N30">
            <v>2248</v>
          </cell>
          <cell r="O30">
            <v>1102</v>
          </cell>
          <cell r="P30">
            <v>11372.056044179355</v>
          </cell>
          <cell r="Q30">
            <v>1035.3680064685216</v>
          </cell>
          <cell r="R30">
            <v>3106.1040194055645</v>
          </cell>
          <cell r="S30">
            <v>3014384.2082400005</v>
          </cell>
          <cell r="T30">
            <v>601</v>
          </cell>
          <cell r="U30">
            <v>27112</v>
          </cell>
          <cell r="V30">
            <v>593</v>
          </cell>
          <cell r="W30">
            <v>593</v>
          </cell>
          <cell r="X30">
            <v>593</v>
          </cell>
          <cell r="Y30">
            <v>593</v>
          </cell>
          <cell r="Z30">
            <v>593</v>
          </cell>
          <cell r="AA30">
            <v>593</v>
          </cell>
          <cell r="AB30">
            <v>2372</v>
          </cell>
          <cell r="AC30">
            <v>263.50099999999998</v>
          </cell>
          <cell r="AD30">
            <v>790.50299999999993</v>
          </cell>
          <cell r="AE30">
            <v>14882703.996830931</v>
          </cell>
          <cell r="AF30">
            <v>0</v>
          </cell>
          <cell r="AG30">
            <v>0</v>
          </cell>
          <cell r="AH30">
            <v>0</v>
          </cell>
          <cell r="AI30">
            <v>0</v>
          </cell>
          <cell r="AJ30">
            <v>0</v>
          </cell>
          <cell r="AK30">
            <v>0</v>
          </cell>
          <cell r="AL30">
            <v>0</v>
          </cell>
          <cell r="AM30">
            <v>0</v>
          </cell>
          <cell r="AN30">
            <v>0.34909489747161482</v>
          </cell>
          <cell r="AO30">
            <v>11372.056044179355</v>
          </cell>
          <cell r="AP30">
            <v>4141.4720258740863</v>
          </cell>
          <cell r="AQ30">
            <v>2372</v>
          </cell>
          <cell r="AR30">
            <v>1054.0039999999999</v>
          </cell>
        </row>
        <row r="31">
          <cell r="F31">
            <v>32</v>
          </cell>
          <cell r="G31">
            <v>7256982.2981811706</v>
          </cell>
          <cell r="H31">
            <v>1653.5317960361713</v>
          </cell>
          <cell r="I31">
            <v>74744.449899249419</v>
          </cell>
          <cell r="J31">
            <v>3487.4719779103225</v>
          </cell>
          <cell r="K31">
            <v>3487.4719779103225</v>
          </cell>
          <cell r="L31">
            <v>3487.4719779103225</v>
          </cell>
          <cell r="M31">
            <v>2718.4719779103225</v>
          </cell>
          <cell r="N31">
            <v>732</v>
          </cell>
          <cell r="O31">
            <v>449</v>
          </cell>
          <cell r="P31">
            <v>7386.943955820645</v>
          </cell>
          <cell r="Q31">
            <v>633.67049353147866</v>
          </cell>
          <cell r="R31">
            <v>1901.0114805944359</v>
          </cell>
          <cell r="S31">
            <v>5577438.1364965104</v>
          </cell>
          <cell r="T31">
            <v>1419.0478736297928</v>
          </cell>
          <cell r="U31">
            <v>64069.314504856309</v>
          </cell>
          <cell r="V31">
            <v>4270.5413370278839</v>
          </cell>
          <cell r="W31">
            <v>4270.5413370278839</v>
          </cell>
          <cell r="X31">
            <v>4270.5413370278839</v>
          </cell>
          <cell r="Y31">
            <v>761.54133702788431</v>
          </cell>
          <cell r="Z31">
            <v>761.54133702788431</v>
          </cell>
          <cell r="AA31">
            <v>761.54133702788431</v>
          </cell>
          <cell r="AB31">
            <v>6555.1653481115372</v>
          </cell>
          <cell r="AC31">
            <v>486.59342731545996</v>
          </cell>
          <cell r="AD31">
            <v>1459.78028194638</v>
          </cell>
          <cell r="AE31">
            <v>12834420.434677681</v>
          </cell>
          <cell r="AF31">
            <v>0</v>
          </cell>
          <cell r="AG31">
            <v>0</v>
          </cell>
          <cell r="AH31">
            <v>0</v>
          </cell>
          <cell r="AI31">
            <v>0</v>
          </cell>
          <cell r="AJ31">
            <v>0</v>
          </cell>
          <cell r="AK31">
            <v>0</v>
          </cell>
          <cell r="AL31">
            <v>0</v>
          </cell>
          <cell r="AM31">
            <v>0</v>
          </cell>
          <cell r="AN31">
            <v>0.34914359446105292</v>
          </cell>
          <cell r="AO31">
            <v>7386.943955820645</v>
          </cell>
          <cell r="AP31">
            <v>2534.6819741259146</v>
          </cell>
          <cell r="AQ31">
            <v>6555.1653481115354</v>
          </cell>
          <cell r="AR31">
            <v>1946.3737092618398</v>
          </cell>
        </row>
        <row r="32">
          <cell r="F32">
            <v>33</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row>
        <row r="33">
          <cell r="F33">
            <v>34</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row>
        <row r="34">
          <cell r="F34">
            <v>35</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row>
        <row r="35">
          <cell r="F35">
            <v>36</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row>
        <row r="36">
          <cell r="F36">
            <v>37</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row>
        <row r="37">
          <cell r="F37">
            <v>38</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row>
        <row r="38">
          <cell r="F38">
            <v>39</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row>
        <row r="39">
          <cell r="F39">
            <v>40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row>
        <row r="40">
          <cell r="F40">
            <v>41</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row>
        <row r="41">
          <cell r="F41">
            <v>42</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row>
        <row r="42">
          <cell r="F42">
            <v>43</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row>
        <row r="43">
          <cell r="F43">
            <v>44</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row>
        <row r="44">
          <cell r="F44">
            <v>45</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row>
        <row r="45">
          <cell r="F45">
            <v>46</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row>
        <row r="46">
          <cell r="F46">
            <v>47</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row>
        <row r="47">
          <cell r="F47">
            <v>48</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row>
        <row r="48">
          <cell r="F48">
            <v>49</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row>
        <row r="49">
          <cell r="F49">
            <v>50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row>
        <row r="50">
          <cell r="F50">
            <v>51</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row>
        <row r="51">
          <cell r="F51" t="str">
            <v>Total</v>
          </cell>
          <cell r="G51">
            <v>48353955.470566601</v>
          </cell>
          <cell r="H51">
            <v>11763</v>
          </cell>
          <cell r="I51">
            <v>531812</v>
          </cell>
          <cell r="J51">
            <v>31257</v>
          </cell>
          <cell r="K51">
            <v>31257</v>
          </cell>
          <cell r="L51">
            <v>31257</v>
          </cell>
          <cell r="M51">
            <v>17443</v>
          </cell>
          <cell r="N51">
            <v>7044</v>
          </cell>
          <cell r="O51">
            <v>2836</v>
          </cell>
          <cell r="P51">
            <v>58580</v>
          </cell>
          <cell r="Q51">
            <v>4221.7210000000005</v>
          </cell>
          <cell r="R51">
            <v>12665.163</v>
          </cell>
          <cell r="S51">
            <v>27797300.965119015</v>
          </cell>
          <cell r="T51">
            <v>6314.0478736297928</v>
          </cell>
          <cell r="U51">
            <v>284806.3145048563</v>
          </cell>
          <cell r="V51">
            <v>13610.541337027884</v>
          </cell>
          <cell r="W51">
            <v>13610.541337027884</v>
          </cell>
          <cell r="X51">
            <v>13610.541337027884</v>
          </cell>
          <cell r="Y51">
            <v>4306.5413370278839</v>
          </cell>
          <cell r="Z51">
            <v>3965.5413370278843</v>
          </cell>
          <cell r="AA51">
            <v>3965.5413370278843</v>
          </cell>
          <cell r="AB51">
            <v>25848.165348111535</v>
          </cell>
          <cell r="AC51">
            <v>2427.4921773154601</v>
          </cell>
          <cell r="AD51">
            <v>7282.4765319463804</v>
          </cell>
          <cell r="AE51">
            <v>76151256.435685605</v>
          </cell>
          <cell r="AF51">
            <v>0</v>
          </cell>
          <cell r="AG51">
            <v>0</v>
          </cell>
          <cell r="AH51">
            <v>0</v>
          </cell>
          <cell r="AI51">
            <v>0</v>
          </cell>
          <cell r="AJ51">
            <v>0</v>
          </cell>
          <cell r="AK51">
            <v>0</v>
          </cell>
          <cell r="AL51">
            <v>0</v>
          </cell>
          <cell r="AM51">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Charts (2)"/>
      <sheetName val="Summary Charts"/>
      <sheetName val="sales rev"/>
      <sheetName val="ebit"/>
      <sheetName val="cashflow and capex"/>
      <sheetName val="cashflow "/>
      <sheetName val="Actual data "/>
      <sheetName val="Monthly report"/>
      <sheetName val="mthly report less 2nd tranche"/>
      <sheetName val="Capex"/>
      <sheetName val="Rehab"/>
      <sheetName val="activity assets"/>
      <sheetName val="budget data"/>
      <sheetName val="output per man hour"/>
      <sheetName val="material cost analysis"/>
    </sheetNames>
    <sheetDataSet>
      <sheetData sheetId="0" refreshError="1"/>
      <sheetData sheetId="1" refreshError="1"/>
      <sheetData sheetId="2" refreshError="1">
        <row r="16">
          <cell r="AG16">
            <v>0.54837305052636387</v>
          </cell>
        </row>
        <row r="18">
          <cell r="X18" t="e">
            <v>#DIV/0!</v>
          </cell>
        </row>
      </sheetData>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ons"/>
      <sheetName val="CoalSummary"/>
      <sheetName val="Quality"/>
      <sheetName val="Yields"/>
      <sheetName val="LE Notes"/>
      <sheetName val="Sheet1"/>
      <sheetName val="Haulage"/>
      <sheetName val="Summary"/>
      <sheetName val="CurrBBlends"/>
      <sheetName val="CokeBlends"/>
      <sheetName val="Check"/>
      <sheetName val="Curr+CNFY06"/>
      <sheetName val="Coal Produced"/>
      <sheetName val="Curr+CNFY07"/>
      <sheetName val="Curr14W"/>
      <sheetName val="CN14W"/>
      <sheetName val="Exposed"/>
      <sheetName val="CurrCY05"/>
      <sheetName val="CurrCY06"/>
      <sheetName val="CurrCY07"/>
      <sheetName val="CurrFY05"/>
      <sheetName val="CurrFY06"/>
      <sheetName val="Stockpiles"/>
      <sheetName val="CNCY05"/>
      <sheetName val="CNCY06"/>
      <sheetName val="CNCY07"/>
      <sheetName val="CNFY06"/>
      <sheetName val="Dept"/>
      <sheetName val="PD0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row r="31">
          <cell r="X31">
            <v>0</v>
          </cell>
          <cell r="AS31">
            <v>0.15477888888888888</v>
          </cell>
        </row>
        <row r="39">
          <cell r="X39">
            <v>0</v>
          </cell>
          <cell r="AS39">
            <v>0.20970881355932214</v>
          </cell>
        </row>
        <row r="47">
          <cell r="X47">
            <v>0</v>
          </cell>
          <cell r="AS47">
            <v>0.27253363636363659</v>
          </cell>
        </row>
        <row r="55">
          <cell r="X55">
            <v>0</v>
          </cell>
          <cell r="AS55">
            <v>0.45500466666666695</v>
          </cell>
        </row>
        <row r="63">
          <cell r="X63">
            <v>0</v>
          </cell>
          <cell r="AS63">
            <v>0.38178833333333362</v>
          </cell>
        </row>
        <row r="71">
          <cell r="X71">
            <v>0</v>
          </cell>
          <cell r="AS71">
            <v>0.20460861111111109</v>
          </cell>
        </row>
        <row r="79">
          <cell r="X79">
            <v>0</v>
          </cell>
          <cell r="AS79">
            <v>9.6855555555555556E-2</v>
          </cell>
        </row>
        <row r="87">
          <cell r="X87">
            <v>0</v>
          </cell>
          <cell r="AS87">
            <v>6.2712222222222225E-2</v>
          </cell>
        </row>
        <row r="95">
          <cell r="X95">
            <v>129</v>
          </cell>
          <cell r="AS95">
            <v>0.43172655172413787</v>
          </cell>
        </row>
        <row r="103">
          <cell r="X103">
            <v>0</v>
          </cell>
          <cell r="AS103">
            <v>0.71569818181818179</v>
          </cell>
        </row>
        <row r="111">
          <cell r="X111">
            <v>0</v>
          </cell>
          <cell r="AS111">
            <v>0.65271466666666667</v>
          </cell>
        </row>
        <row r="119">
          <cell r="X119">
            <v>0</v>
          </cell>
          <cell r="AS119">
            <v>0.46602909090909095</v>
          </cell>
        </row>
        <row r="127">
          <cell r="X127">
            <v>15</v>
          </cell>
          <cell r="AS127">
            <v>0.43515999999999999</v>
          </cell>
        </row>
        <row r="135">
          <cell r="X135">
            <v>0</v>
          </cell>
        </row>
        <row r="142">
          <cell r="X142">
            <v>0</v>
          </cell>
        </row>
        <row r="151">
          <cell r="X151">
            <v>0</v>
          </cell>
        </row>
        <row r="159">
          <cell r="X159">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E"/>
      <sheetName val="Hedge"/>
      <sheetName val="Base0.65"/>
      <sheetName val="Base0.70"/>
      <sheetName val="Base0.73"/>
      <sheetName val="Base0.75"/>
      <sheetName val="Base0.77"/>
      <sheetName val="Base0.80"/>
      <sheetName val="Base0.85"/>
      <sheetName val="Strat0.65"/>
      <sheetName val="Strat0.70"/>
      <sheetName val="Strat0.73"/>
      <sheetName val="Strat0.75"/>
      <sheetName val="Strat0.77"/>
      <sheetName val="Strat0.80"/>
      <sheetName val="Strat0.85"/>
      <sheetName val="Pess0.65"/>
      <sheetName val="Pess0.70"/>
      <sheetName val="Pess0.73"/>
      <sheetName val="Pess0.75"/>
      <sheetName val="Pess0.77"/>
      <sheetName val="Pess0.80"/>
      <sheetName val="Pess0.85"/>
      <sheetName val="Opt0.65"/>
      <sheetName val="Opt0.70"/>
      <sheetName val="Opt0.73"/>
      <sheetName val="Opt0.75"/>
      <sheetName val="Opt0.77"/>
      <sheetName val="Opt0.80"/>
      <sheetName val="Opt0.85"/>
      <sheetName val="Curr14W"/>
    </sheetNames>
    <sheetDataSet>
      <sheetData sheetId="0"/>
      <sheetData sheetId="1"/>
      <sheetData sheetId="2" refreshError="1">
        <row r="4">
          <cell r="A4" t="str">
            <v>FX</v>
          </cell>
          <cell r="B4" t="str">
            <v>FY2007</v>
          </cell>
          <cell r="C4" t="str">
            <v>FY2008</v>
          </cell>
          <cell r="D4" t="str">
            <v>FY2009</v>
          </cell>
          <cell r="E4" t="str">
            <v>FY2010</v>
          </cell>
        </row>
        <row r="5">
          <cell r="A5" t="str">
            <v>Buy Amount USD</v>
          </cell>
          <cell r="B5">
            <v>203322000</v>
          </cell>
          <cell r="C5">
            <v>193704000</v>
          </cell>
          <cell r="D5">
            <v>128496000</v>
          </cell>
          <cell r="E5">
            <v>17494000</v>
          </cell>
        </row>
        <row r="6">
          <cell r="A6" t="str">
            <v>Sell Amount AUD</v>
          </cell>
          <cell r="B6">
            <v>307054181.86940736</v>
          </cell>
          <cell r="C6">
            <v>279116850.86239856</v>
          </cell>
          <cell r="D6">
            <v>179719951.70599404</v>
          </cell>
          <cell r="E6">
            <v>24628981.227141637</v>
          </cell>
        </row>
        <row r="7">
          <cell r="A7">
            <v>0.65</v>
          </cell>
          <cell r="B7">
            <v>-5748895.0536695719</v>
          </cell>
          <cell r="C7">
            <v>-18889302.983755291</v>
          </cell>
          <cell r="D7">
            <v>-17966202.140159786</v>
          </cell>
          <cell r="E7">
            <v>-2284864.9267045148</v>
          </cell>
        </row>
        <row r="8">
          <cell r="A8">
            <v>0.7</v>
          </cell>
          <cell r="B8">
            <v>16594181.869407356</v>
          </cell>
          <cell r="C8">
            <v>2396850.8623985648</v>
          </cell>
          <cell r="D8">
            <v>-3845762.5797202587</v>
          </cell>
          <cell r="E8">
            <v>-362447.34428693727</v>
          </cell>
        </row>
        <row r="9">
          <cell r="A9">
            <v>0.73</v>
          </cell>
          <cell r="B9">
            <v>28530894.198174477</v>
          </cell>
          <cell r="C9">
            <v>13768905.656919092</v>
          </cell>
          <cell r="D9">
            <v>3698033.8977748454</v>
          </cell>
          <cell r="E9">
            <v>664597.6654978022</v>
          </cell>
        </row>
        <row r="10">
          <cell r="A10">
            <v>0.75</v>
          </cell>
          <cell r="B10">
            <v>35958181.869407356</v>
          </cell>
          <cell r="C10">
            <v>20844850.862398565</v>
          </cell>
          <cell r="D10">
            <v>8391951.7059940398</v>
          </cell>
          <cell r="E10">
            <v>1303647.8938083053</v>
          </cell>
        </row>
        <row r="11">
          <cell r="A11">
            <v>0.77</v>
          </cell>
          <cell r="B11">
            <v>42999636.414861917</v>
          </cell>
          <cell r="C11">
            <v>27553214.49876222</v>
          </cell>
          <cell r="D11">
            <v>12842029.628071964</v>
          </cell>
          <cell r="E11">
            <v>1909500.7076611184</v>
          </cell>
        </row>
        <row r="12">
          <cell r="A12">
            <v>0.8</v>
          </cell>
          <cell r="B12">
            <v>52901681.869407356</v>
          </cell>
          <cell r="C12">
            <v>36986850.862398565</v>
          </cell>
          <cell r="D12">
            <v>19099951.70599404</v>
          </cell>
          <cell r="E12">
            <v>2761481.2271416374</v>
          </cell>
        </row>
        <row r="13">
          <cell r="A13">
            <v>0.85</v>
          </cell>
          <cell r="B13">
            <v>67851828.928230882</v>
          </cell>
          <cell r="C13">
            <v>51229792.038869143</v>
          </cell>
          <cell r="D13">
            <v>28548187.000111669</v>
          </cell>
          <cell r="E13">
            <v>4047804.7565534003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U release"/>
      <sheetName val="Charts"/>
      <sheetName val="Supporting data"/>
      <sheetName val="COVID"/>
      <sheetName val="Div summaries &gt;&gt;"/>
      <sheetName val="Bunnings"/>
      <sheetName val="Kmart"/>
      <sheetName val="Target"/>
      <sheetName val="Catch"/>
      <sheetName val="Officeworks"/>
      <sheetName val="Div supplementary &gt;&gt;"/>
      <sheetName val="Bunnings sales info (weekly)"/>
      <sheetName val="Target Data TM1"/>
      <sheetName val="OW Sales by Week 2021"/>
      <sheetName val="OW Sales by Week 2020"/>
      <sheetName val="OW Sales by Week 2019"/>
      <sheetName val="Geeks2U Monthly Sales"/>
      <sheetName val="Catch_supplementary"/>
      <sheetName val="Covid costs &gt;&gt;"/>
      <sheetName val="Bunnings_C19"/>
      <sheetName val="KG_C19"/>
      <sheetName val="OW_C19"/>
    </sheetNames>
    <sheetDataSet>
      <sheetData sheetId="0" refreshError="1"/>
      <sheetData sheetId="1" refreshError="1"/>
      <sheetData sheetId="2" refreshError="1"/>
      <sheetData sheetId="3" refreshError="1"/>
      <sheetData sheetId="4" refreshError="1"/>
      <sheetData sheetId="5">
        <row r="6">
          <cell r="B6">
            <v>1000000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gt Accounts"/>
      <sheetName val="Reconciliations"/>
      <sheetName val="IFMS"/>
      <sheetName val="Journal"/>
      <sheetName val="Statement of Fin Perf"/>
    </sheetNames>
    <sheetDataSet>
      <sheetData sheetId="0" refreshError="1"/>
      <sheetData sheetId="1" refreshError="1"/>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 data Pivot"/>
      <sheetName val="Curragh sorted items"/>
      <sheetName val="Materials split"/>
      <sheetName val="Sorted curragh pivot"/>
      <sheetName val="Curragh sorted "/>
      <sheetName val="Curragh un sorted"/>
      <sheetName val="CCSC"/>
      <sheetName val="final full set data"/>
      <sheetName val="CODES "/>
      <sheetName val="SALES LE"/>
      <sheetName val="SALES &amp; COSTS"/>
      <sheetName val="Schedule"/>
    </sheetNames>
    <sheetDataSet>
      <sheetData sheetId="0"/>
      <sheetData sheetId="1"/>
      <sheetData sheetId="2"/>
      <sheetData sheetId="3"/>
      <sheetData sheetId="4"/>
      <sheetData sheetId="5"/>
      <sheetData sheetId="6"/>
      <sheetData sheetId="7"/>
      <sheetData sheetId="8" refreshError="1">
        <row r="2">
          <cell r="A2" t="str">
            <v>Code</v>
          </cell>
          <cell r="B2" t="str">
            <v>Description</v>
          </cell>
          <cell r="C2" t="str">
            <v>cc_category</v>
          </cell>
          <cell r="G2" t="str">
            <v>Code</v>
          </cell>
          <cell r="H2" t="str">
            <v>Description</v>
          </cell>
          <cell r="I2" t="str">
            <v>ee_category</v>
          </cell>
        </row>
        <row r="3">
          <cell r="A3">
            <v>1</v>
          </cell>
          <cell r="B3" t="str">
            <v/>
          </cell>
          <cell r="G3">
            <v>0</v>
          </cell>
          <cell r="H3" t="str">
            <v>Retained earnings</v>
          </cell>
          <cell r="I3" t="str">
            <v>General</v>
          </cell>
        </row>
        <row r="4">
          <cell r="A4">
            <v>2</v>
          </cell>
          <cell r="B4" t="str">
            <v/>
          </cell>
          <cell r="G4">
            <v>6</v>
          </cell>
          <cell r="H4" t="str">
            <v>Employee advance a/c</v>
          </cell>
          <cell r="I4" t="str">
            <v>General</v>
          </cell>
        </row>
        <row r="5">
          <cell r="A5">
            <v>3</v>
          </cell>
          <cell r="B5" t="str">
            <v/>
          </cell>
          <cell r="G5">
            <v>200</v>
          </cell>
          <cell r="H5" t="str">
            <v>Brisbane Office</v>
          </cell>
          <cell r="I5" t="str">
            <v>Labour</v>
          </cell>
        </row>
        <row r="6">
          <cell r="A6">
            <v>4</v>
          </cell>
          <cell r="B6" t="str">
            <v/>
          </cell>
          <cell r="G6">
            <v>201</v>
          </cell>
          <cell r="H6" t="str">
            <v>Expatriates</v>
          </cell>
          <cell r="I6" t="str">
            <v>Labour</v>
          </cell>
        </row>
        <row r="7">
          <cell r="A7">
            <v>5</v>
          </cell>
          <cell r="B7" t="str">
            <v/>
          </cell>
          <cell r="G7">
            <v>202</v>
          </cell>
          <cell r="H7" t="str">
            <v>Exempt</v>
          </cell>
          <cell r="I7" t="str">
            <v>Labour</v>
          </cell>
        </row>
        <row r="8">
          <cell r="A8">
            <v>6</v>
          </cell>
          <cell r="B8" t="str">
            <v/>
          </cell>
          <cell r="G8">
            <v>203</v>
          </cell>
          <cell r="H8" t="str">
            <v>Loaned Personnel</v>
          </cell>
          <cell r="I8" t="str">
            <v>Labour</v>
          </cell>
        </row>
        <row r="9">
          <cell r="A9">
            <v>7</v>
          </cell>
          <cell r="B9" t="str">
            <v/>
          </cell>
          <cell r="G9">
            <v>204</v>
          </cell>
          <cell r="H9" t="str">
            <v>Salary Staff</v>
          </cell>
          <cell r="I9" t="str">
            <v>Labour</v>
          </cell>
        </row>
        <row r="10">
          <cell r="A10">
            <v>8</v>
          </cell>
          <cell r="B10" t="str">
            <v/>
          </cell>
          <cell r="G10">
            <v>206</v>
          </cell>
          <cell r="H10" t="str">
            <v>Corporate Ohds</v>
          </cell>
          <cell r="I10" t="str">
            <v>Labour</v>
          </cell>
        </row>
        <row r="11">
          <cell r="A11">
            <v>9</v>
          </cell>
          <cell r="B11" t="str">
            <v/>
          </cell>
          <cell r="G11">
            <v>209</v>
          </cell>
          <cell r="H11" t="str">
            <v>Project Staff</v>
          </cell>
          <cell r="I11" t="str">
            <v>Labour</v>
          </cell>
        </row>
        <row r="12">
          <cell r="A12">
            <v>10</v>
          </cell>
          <cell r="B12" t="str">
            <v>Reloc/walk/mnr rd</v>
          </cell>
          <cell r="C12" t="str">
            <v>Overburden Draglines</v>
          </cell>
          <cell r="G12">
            <v>210</v>
          </cell>
          <cell r="H12" t="str">
            <v>Ord Time</v>
          </cell>
          <cell r="I12" t="str">
            <v>Labour</v>
          </cell>
        </row>
        <row r="13">
          <cell r="A13">
            <v>11</v>
          </cell>
          <cell r="B13" t="str">
            <v>Obdn rem #301</v>
          </cell>
          <cell r="C13" t="str">
            <v>Overburden Draglines</v>
          </cell>
          <cell r="G13">
            <v>211</v>
          </cell>
          <cell r="I13" t="str">
            <v>Labour</v>
          </cell>
        </row>
        <row r="14">
          <cell r="A14">
            <v>12</v>
          </cell>
          <cell r="B14" t="str">
            <v>Obdn rem #302</v>
          </cell>
          <cell r="C14" t="str">
            <v>Overburden Draglines</v>
          </cell>
          <cell r="G14">
            <v>212</v>
          </cell>
          <cell r="H14" t="str">
            <v>Rost Ovt</v>
          </cell>
          <cell r="I14" t="str">
            <v>Labour</v>
          </cell>
        </row>
        <row r="15">
          <cell r="A15">
            <v>13</v>
          </cell>
          <cell r="B15" t="str">
            <v>Obdn rem #303</v>
          </cell>
          <cell r="C15" t="str">
            <v>Overburden Draglines</v>
          </cell>
          <cell r="G15">
            <v>213</v>
          </cell>
          <cell r="I15" t="str">
            <v>Labour</v>
          </cell>
        </row>
        <row r="16">
          <cell r="A16">
            <v>14</v>
          </cell>
          <cell r="B16" t="str">
            <v>Obdn rem #304</v>
          </cell>
          <cell r="C16" t="str">
            <v>Overburden Draglines</v>
          </cell>
          <cell r="G16">
            <v>214</v>
          </cell>
          <cell r="H16" t="str">
            <v>Unrost Ovt</v>
          </cell>
          <cell r="I16" t="str">
            <v>Labour</v>
          </cell>
        </row>
        <row r="17">
          <cell r="A17">
            <v>15</v>
          </cell>
          <cell r="B17" t="str">
            <v>Obdn rem #305</v>
          </cell>
          <cell r="C17" t="str">
            <v>Overburden Draglines</v>
          </cell>
          <cell r="G17">
            <v>215</v>
          </cell>
          <cell r="I17" t="str">
            <v>Labour</v>
          </cell>
        </row>
        <row r="18">
          <cell r="A18">
            <v>16</v>
          </cell>
          <cell r="B18" t="str">
            <v>Prime Prestrip</v>
          </cell>
          <cell r="C18" t="str">
            <v>Overburden Truck &amp; Shovel</v>
          </cell>
          <cell r="G18">
            <v>216</v>
          </cell>
          <cell r="H18" t="str">
            <v>Bonus</v>
          </cell>
          <cell r="I18" t="str">
            <v>Labour</v>
          </cell>
        </row>
        <row r="19">
          <cell r="A19">
            <v>17</v>
          </cell>
          <cell r="B19" t="str">
            <v>Dozer Assist</v>
          </cell>
          <cell r="C19" t="str">
            <v>Overburden Truck &amp; Shovel</v>
          </cell>
          <cell r="G19">
            <v>217</v>
          </cell>
          <cell r="I19" t="str">
            <v>Labour</v>
          </cell>
        </row>
        <row r="20">
          <cell r="A20">
            <v>18</v>
          </cell>
          <cell r="B20" t="str">
            <v/>
          </cell>
          <cell r="G20">
            <v>218</v>
          </cell>
          <cell r="H20" t="str">
            <v>Allowances</v>
          </cell>
          <cell r="I20" t="str">
            <v>Labour</v>
          </cell>
        </row>
        <row r="21">
          <cell r="A21">
            <v>19</v>
          </cell>
          <cell r="B21" t="str">
            <v/>
          </cell>
          <cell r="G21">
            <v>219</v>
          </cell>
          <cell r="I21" t="str">
            <v>Labour</v>
          </cell>
        </row>
        <row r="22">
          <cell r="A22">
            <v>20</v>
          </cell>
          <cell r="B22" t="str">
            <v/>
          </cell>
          <cell r="G22">
            <v>220</v>
          </cell>
          <cell r="I22" t="str">
            <v>Labour</v>
          </cell>
        </row>
        <row r="23">
          <cell r="A23">
            <v>21</v>
          </cell>
          <cell r="B23" t="str">
            <v>Drilling - Obdn</v>
          </cell>
          <cell r="C23" t="str">
            <v>Drilling Overburden</v>
          </cell>
          <cell r="G23">
            <v>221</v>
          </cell>
          <cell r="I23" t="str">
            <v>Labour</v>
          </cell>
        </row>
        <row r="24">
          <cell r="A24">
            <v>22</v>
          </cell>
          <cell r="B24" t="str">
            <v>Drilling - Ibdn</v>
          </cell>
          <cell r="C24" t="str">
            <v>Drilling Interburden</v>
          </cell>
          <cell r="G24">
            <v>222</v>
          </cell>
          <cell r="I24" t="str">
            <v>Labour</v>
          </cell>
        </row>
        <row r="25">
          <cell r="A25">
            <v>23</v>
          </cell>
          <cell r="B25" t="str">
            <v>Drilling - Parting</v>
          </cell>
          <cell r="C25" t="str">
            <v>Drilling Interburden</v>
          </cell>
          <cell r="G25">
            <v>223</v>
          </cell>
          <cell r="I25" t="str">
            <v>Labour</v>
          </cell>
        </row>
        <row r="26">
          <cell r="A26">
            <v>24</v>
          </cell>
          <cell r="B26" t="str">
            <v/>
          </cell>
          <cell r="G26">
            <v>224</v>
          </cell>
          <cell r="I26" t="str">
            <v>Labour</v>
          </cell>
        </row>
        <row r="27">
          <cell r="A27">
            <v>25</v>
          </cell>
          <cell r="B27" t="str">
            <v/>
          </cell>
          <cell r="G27">
            <v>225</v>
          </cell>
          <cell r="I27" t="str">
            <v>Labour</v>
          </cell>
        </row>
        <row r="28">
          <cell r="A28">
            <v>26</v>
          </cell>
          <cell r="B28" t="str">
            <v/>
          </cell>
          <cell r="G28">
            <v>226</v>
          </cell>
          <cell r="I28" t="str">
            <v>Labour</v>
          </cell>
        </row>
        <row r="29">
          <cell r="A29">
            <v>27</v>
          </cell>
          <cell r="B29" t="str">
            <v/>
          </cell>
          <cell r="G29">
            <v>227</v>
          </cell>
          <cell r="I29" t="str">
            <v>Labour</v>
          </cell>
        </row>
        <row r="30">
          <cell r="A30">
            <v>28</v>
          </cell>
          <cell r="B30" t="str">
            <v/>
          </cell>
          <cell r="G30">
            <v>228</v>
          </cell>
          <cell r="I30" t="str">
            <v>Labour</v>
          </cell>
        </row>
        <row r="31">
          <cell r="A31">
            <v>29</v>
          </cell>
          <cell r="B31" t="str">
            <v/>
          </cell>
          <cell r="G31">
            <v>229</v>
          </cell>
          <cell r="I31" t="str">
            <v>Labour</v>
          </cell>
        </row>
        <row r="32">
          <cell r="A32">
            <v>30</v>
          </cell>
          <cell r="B32" t="str">
            <v/>
          </cell>
          <cell r="G32">
            <v>230</v>
          </cell>
          <cell r="H32" t="str">
            <v>Prod wkr</v>
          </cell>
          <cell r="I32" t="str">
            <v>Labour</v>
          </cell>
        </row>
        <row r="33">
          <cell r="A33">
            <v>31</v>
          </cell>
          <cell r="B33" t="str">
            <v>Blasting - Obdn</v>
          </cell>
          <cell r="C33" t="str">
            <v>Blasting Overburden</v>
          </cell>
          <cell r="G33">
            <v>231</v>
          </cell>
          <cell r="I33" t="str">
            <v>Labour</v>
          </cell>
        </row>
        <row r="34">
          <cell r="A34">
            <v>32</v>
          </cell>
          <cell r="B34" t="str">
            <v>Blasting - Ibdn</v>
          </cell>
          <cell r="C34" t="str">
            <v>Blasting Interburden</v>
          </cell>
          <cell r="G34">
            <v>232</v>
          </cell>
          <cell r="I34" t="str">
            <v>Labour</v>
          </cell>
        </row>
        <row r="35">
          <cell r="A35">
            <v>33</v>
          </cell>
          <cell r="B35" t="str">
            <v>Blasting - Parting</v>
          </cell>
          <cell r="C35" t="str">
            <v>Blasting Interburden</v>
          </cell>
          <cell r="G35">
            <v>233</v>
          </cell>
          <cell r="I35" t="str">
            <v>Labour</v>
          </cell>
        </row>
        <row r="36">
          <cell r="A36">
            <v>34</v>
          </cell>
          <cell r="B36" t="str">
            <v/>
          </cell>
          <cell r="G36">
            <v>234</v>
          </cell>
          <cell r="I36" t="str">
            <v>Labour</v>
          </cell>
        </row>
        <row r="37">
          <cell r="A37">
            <v>35</v>
          </cell>
          <cell r="B37" t="str">
            <v/>
          </cell>
          <cell r="G37">
            <v>235</v>
          </cell>
          <cell r="H37" t="str">
            <v>Mech CA</v>
          </cell>
          <cell r="I37" t="str">
            <v>Labour</v>
          </cell>
        </row>
        <row r="38">
          <cell r="A38">
            <v>36</v>
          </cell>
          <cell r="B38" t="str">
            <v/>
          </cell>
          <cell r="G38">
            <v>236</v>
          </cell>
          <cell r="I38" t="str">
            <v>Labour</v>
          </cell>
        </row>
        <row r="39">
          <cell r="A39">
            <v>37</v>
          </cell>
          <cell r="B39" t="str">
            <v/>
          </cell>
          <cell r="G39">
            <v>237</v>
          </cell>
          <cell r="I39" t="str">
            <v>Labour</v>
          </cell>
        </row>
        <row r="40">
          <cell r="A40">
            <v>38</v>
          </cell>
          <cell r="B40" t="str">
            <v/>
          </cell>
          <cell r="G40">
            <v>238</v>
          </cell>
          <cell r="I40" t="str">
            <v>Labour</v>
          </cell>
        </row>
        <row r="41">
          <cell r="A41">
            <v>39</v>
          </cell>
          <cell r="B41" t="str">
            <v/>
          </cell>
          <cell r="G41">
            <v>239</v>
          </cell>
          <cell r="I41" t="str">
            <v>Labour</v>
          </cell>
        </row>
        <row r="42">
          <cell r="A42">
            <v>40</v>
          </cell>
          <cell r="B42" t="str">
            <v/>
          </cell>
          <cell r="G42">
            <v>240</v>
          </cell>
          <cell r="H42" t="str">
            <v>Mech tdes</v>
          </cell>
          <cell r="I42" t="str">
            <v>Labour</v>
          </cell>
        </row>
        <row r="43">
          <cell r="A43">
            <v>41</v>
          </cell>
          <cell r="B43" t="str">
            <v>Parting</v>
          </cell>
          <cell r="C43" t="str">
            <v>Truck and shovel</v>
          </cell>
          <cell r="G43">
            <v>241</v>
          </cell>
          <cell r="I43" t="str">
            <v>Labour</v>
          </cell>
        </row>
        <row r="44">
          <cell r="A44">
            <v>42</v>
          </cell>
          <cell r="B44" t="str">
            <v>Ibdn T&amp;S</v>
          </cell>
          <cell r="C44" t="str">
            <v>Truck and shovel</v>
          </cell>
          <cell r="G44">
            <v>242</v>
          </cell>
          <cell r="H44" t="str">
            <v>Mech appt</v>
          </cell>
          <cell r="I44" t="str">
            <v>Labour</v>
          </cell>
        </row>
        <row r="45">
          <cell r="A45">
            <v>43</v>
          </cell>
          <cell r="G45">
            <v>243</v>
          </cell>
          <cell r="I45" t="str">
            <v>Labour</v>
          </cell>
        </row>
        <row r="46">
          <cell r="A46">
            <v>44</v>
          </cell>
          <cell r="G46">
            <v>244</v>
          </cell>
          <cell r="H46" t="str">
            <v>Elect tdes</v>
          </cell>
          <cell r="I46" t="str">
            <v>Labour</v>
          </cell>
        </row>
        <row r="47">
          <cell r="A47">
            <v>45</v>
          </cell>
          <cell r="G47">
            <v>245</v>
          </cell>
          <cell r="I47" t="str">
            <v>Labour</v>
          </cell>
        </row>
        <row r="48">
          <cell r="A48">
            <v>46</v>
          </cell>
          <cell r="B48" t="str">
            <v/>
          </cell>
          <cell r="G48">
            <v>246</v>
          </cell>
          <cell r="H48" t="str">
            <v>Elect Appt</v>
          </cell>
          <cell r="I48" t="str">
            <v>Labour</v>
          </cell>
        </row>
        <row r="49">
          <cell r="A49">
            <v>47</v>
          </cell>
          <cell r="B49" t="str">
            <v/>
          </cell>
          <cell r="G49">
            <v>247</v>
          </cell>
          <cell r="I49" t="str">
            <v>Labour</v>
          </cell>
        </row>
        <row r="50">
          <cell r="A50">
            <v>48</v>
          </cell>
          <cell r="B50" t="str">
            <v/>
          </cell>
          <cell r="G50">
            <v>248</v>
          </cell>
          <cell r="H50" t="str">
            <v>Non tdes</v>
          </cell>
          <cell r="I50" t="str">
            <v>Labour</v>
          </cell>
        </row>
        <row r="51">
          <cell r="A51">
            <v>49</v>
          </cell>
          <cell r="B51" t="str">
            <v/>
          </cell>
          <cell r="G51">
            <v>249</v>
          </cell>
          <cell r="I51" t="str">
            <v>Labour</v>
          </cell>
        </row>
        <row r="52">
          <cell r="A52">
            <v>50</v>
          </cell>
          <cell r="G52">
            <v>250</v>
          </cell>
          <cell r="I52" t="str">
            <v>Labour</v>
          </cell>
        </row>
        <row r="53">
          <cell r="A53">
            <v>51</v>
          </cell>
          <cell r="G53">
            <v>251</v>
          </cell>
          <cell r="I53" t="str">
            <v>Labour</v>
          </cell>
        </row>
        <row r="54">
          <cell r="A54">
            <v>52</v>
          </cell>
          <cell r="G54">
            <v>252</v>
          </cell>
          <cell r="I54" t="str">
            <v>Labour</v>
          </cell>
        </row>
        <row r="55">
          <cell r="A55">
            <v>53</v>
          </cell>
          <cell r="G55">
            <v>253</v>
          </cell>
          <cell r="I55" t="str">
            <v>Labour</v>
          </cell>
        </row>
        <row r="56">
          <cell r="A56">
            <v>54</v>
          </cell>
          <cell r="G56">
            <v>254</v>
          </cell>
          <cell r="I56" t="str">
            <v>Labour</v>
          </cell>
        </row>
        <row r="57">
          <cell r="A57">
            <v>55</v>
          </cell>
          <cell r="G57">
            <v>255</v>
          </cell>
          <cell r="I57" t="str">
            <v>Labour</v>
          </cell>
        </row>
        <row r="58">
          <cell r="A58">
            <v>56</v>
          </cell>
          <cell r="B58" t="str">
            <v/>
          </cell>
          <cell r="G58">
            <v>256</v>
          </cell>
          <cell r="I58" t="str">
            <v>Labour</v>
          </cell>
        </row>
        <row r="59">
          <cell r="A59">
            <v>57</v>
          </cell>
          <cell r="B59" t="str">
            <v/>
          </cell>
          <cell r="G59">
            <v>257</v>
          </cell>
          <cell r="I59" t="str">
            <v>Labour</v>
          </cell>
        </row>
        <row r="60">
          <cell r="A60">
            <v>58</v>
          </cell>
          <cell r="B60" t="str">
            <v/>
          </cell>
          <cell r="G60">
            <v>258</v>
          </cell>
          <cell r="I60" t="str">
            <v>Labour</v>
          </cell>
        </row>
        <row r="61">
          <cell r="A61">
            <v>59</v>
          </cell>
          <cell r="B61" t="str">
            <v/>
          </cell>
          <cell r="G61">
            <v>259</v>
          </cell>
          <cell r="I61" t="str">
            <v>Labour</v>
          </cell>
        </row>
        <row r="62">
          <cell r="A62">
            <v>60</v>
          </cell>
          <cell r="B62" t="str">
            <v/>
          </cell>
          <cell r="G62">
            <v>260</v>
          </cell>
          <cell r="I62" t="str">
            <v>Labour</v>
          </cell>
        </row>
        <row r="63">
          <cell r="A63">
            <v>61</v>
          </cell>
          <cell r="B63" t="str">
            <v>ROM s/pile recyle</v>
          </cell>
          <cell r="C63" t="str">
            <v>Coal Mined</v>
          </cell>
          <cell r="G63">
            <v>261</v>
          </cell>
          <cell r="I63" t="str">
            <v>Labour</v>
          </cell>
        </row>
        <row r="64">
          <cell r="A64">
            <v>62</v>
          </cell>
          <cell r="B64" t="str">
            <v>Coal Mining</v>
          </cell>
          <cell r="C64" t="str">
            <v>Coal Mined</v>
          </cell>
          <cell r="G64">
            <v>262</v>
          </cell>
          <cell r="I64" t="str">
            <v>Labour</v>
          </cell>
        </row>
        <row r="65">
          <cell r="A65">
            <v>63</v>
          </cell>
          <cell r="G65">
            <v>263</v>
          </cell>
          <cell r="I65" t="str">
            <v>Labour</v>
          </cell>
        </row>
        <row r="66">
          <cell r="A66">
            <v>64</v>
          </cell>
          <cell r="G66">
            <v>264</v>
          </cell>
          <cell r="I66" t="str">
            <v>Labour</v>
          </cell>
        </row>
        <row r="67">
          <cell r="A67">
            <v>65</v>
          </cell>
          <cell r="G67">
            <v>265</v>
          </cell>
          <cell r="I67" t="str">
            <v>Labour</v>
          </cell>
        </row>
        <row r="68">
          <cell r="A68">
            <v>66</v>
          </cell>
          <cell r="G68">
            <v>266</v>
          </cell>
          <cell r="I68" t="str">
            <v>Labour</v>
          </cell>
        </row>
        <row r="69">
          <cell r="A69">
            <v>67</v>
          </cell>
          <cell r="B69" t="str">
            <v>Drainage/Pumping</v>
          </cell>
          <cell r="C69" t="str">
            <v>Mining Overheads</v>
          </cell>
          <cell r="G69">
            <v>270</v>
          </cell>
          <cell r="I69" t="str">
            <v>Labour</v>
          </cell>
        </row>
        <row r="70">
          <cell r="A70">
            <v>68</v>
          </cell>
          <cell r="B70" t="str">
            <v>Rd mtce/ const.</v>
          </cell>
          <cell r="C70" t="str">
            <v>Mining Overheads</v>
          </cell>
          <cell r="G70">
            <v>271</v>
          </cell>
          <cell r="I70" t="str">
            <v>Labour</v>
          </cell>
        </row>
        <row r="71">
          <cell r="A71">
            <v>69</v>
          </cell>
          <cell r="C71" t="str">
            <v>Mining Overheads</v>
          </cell>
          <cell r="G71">
            <v>272</v>
          </cell>
          <cell r="I71" t="str">
            <v>Labour</v>
          </cell>
        </row>
        <row r="72">
          <cell r="A72">
            <v>70</v>
          </cell>
          <cell r="B72" t="str">
            <v>Mnr rd const</v>
          </cell>
          <cell r="C72" t="str">
            <v>Mining Overheads</v>
          </cell>
          <cell r="G72">
            <v>273</v>
          </cell>
          <cell r="I72" t="str">
            <v>Labour</v>
          </cell>
        </row>
        <row r="73">
          <cell r="A73">
            <v>71</v>
          </cell>
          <cell r="B73" t="str">
            <v>Contract support</v>
          </cell>
          <cell r="C73" t="str">
            <v>Mining Overheads</v>
          </cell>
          <cell r="G73">
            <v>274</v>
          </cell>
          <cell r="I73" t="str">
            <v>Labour</v>
          </cell>
        </row>
        <row r="74">
          <cell r="A74">
            <v>72</v>
          </cell>
          <cell r="B74" t="str">
            <v>Tailings dam</v>
          </cell>
          <cell r="C74" t="str">
            <v>Mining Overheads</v>
          </cell>
          <cell r="G74">
            <v>275</v>
          </cell>
          <cell r="I74" t="str">
            <v>Labour</v>
          </cell>
        </row>
        <row r="75">
          <cell r="A75">
            <v>73</v>
          </cell>
          <cell r="B75" t="str">
            <v>Operations Imp.</v>
          </cell>
          <cell r="C75" t="str">
            <v>Mining Overheads</v>
          </cell>
          <cell r="G75">
            <v>276</v>
          </cell>
          <cell r="I75" t="str">
            <v>Labour</v>
          </cell>
        </row>
        <row r="76">
          <cell r="A76">
            <v>74</v>
          </cell>
          <cell r="C76" t="str">
            <v>Mining Overheads</v>
          </cell>
          <cell r="G76">
            <v>277</v>
          </cell>
          <cell r="I76" t="str">
            <v>Labour</v>
          </cell>
        </row>
        <row r="77">
          <cell r="A77">
            <v>75</v>
          </cell>
          <cell r="B77" t="str">
            <v>Service truck lab.</v>
          </cell>
          <cell r="C77" t="str">
            <v>Mining Overheads</v>
          </cell>
          <cell r="G77">
            <v>278</v>
          </cell>
          <cell r="I77" t="str">
            <v>Labour</v>
          </cell>
        </row>
        <row r="78">
          <cell r="A78">
            <v>76</v>
          </cell>
          <cell r="B78" t="str">
            <v>Support services</v>
          </cell>
          <cell r="C78" t="str">
            <v>Mining Overheads</v>
          </cell>
          <cell r="G78">
            <v>279</v>
          </cell>
          <cell r="I78" t="str">
            <v>Labour</v>
          </cell>
        </row>
        <row r="79">
          <cell r="A79">
            <v>77</v>
          </cell>
          <cell r="B79" t="str">
            <v>Job training</v>
          </cell>
          <cell r="C79" t="str">
            <v>Mining Overheads</v>
          </cell>
          <cell r="G79">
            <v>280</v>
          </cell>
          <cell r="I79" t="str">
            <v>Labour</v>
          </cell>
        </row>
        <row r="80">
          <cell r="A80">
            <v>78</v>
          </cell>
          <cell r="B80" t="str">
            <v>Safety Training</v>
          </cell>
          <cell r="C80" t="str">
            <v>Mining Overheads</v>
          </cell>
          <cell r="G80">
            <v>281</v>
          </cell>
          <cell r="I80" t="str">
            <v>Labour</v>
          </cell>
        </row>
        <row r="81">
          <cell r="A81">
            <v>79</v>
          </cell>
          <cell r="B81" t="str">
            <v>Union meet/nego</v>
          </cell>
          <cell r="C81" t="str">
            <v>Mining Overheads</v>
          </cell>
          <cell r="G81">
            <v>282</v>
          </cell>
          <cell r="I81" t="str">
            <v>Labour</v>
          </cell>
        </row>
        <row r="82">
          <cell r="A82">
            <v>80</v>
          </cell>
          <cell r="B82" t="str">
            <v>Reclamation</v>
          </cell>
          <cell r="C82" t="str">
            <v>Reclamation</v>
          </cell>
          <cell r="G82">
            <v>283</v>
          </cell>
          <cell r="I82" t="str">
            <v>Labour</v>
          </cell>
        </row>
        <row r="83">
          <cell r="A83">
            <v>81</v>
          </cell>
          <cell r="B83" t="str">
            <v>Revegetation</v>
          </cell>
          <cell r="C83" t="str">
            <v>Reclamation</v>
          </cell>
          <cell r="G83">
            <v>284</v>
          </cell>
          <cell r="I83" t="str">
            <v>Labour</v>
          </cell>
        </row>
        <row r="84">
          <cell r="A84">
            <v>82</v>
          </cell>
          <cell r="B84" t="str">
            <v>Topsoil movement</v>
          </cell>
          <cell r="C84" t="str">
            <v>Reclamation</v>
          </cell>
          <cell r="G84">
            <v>285</v>
          </cell>
          <cell r="I84" t="str">
            <v>Labour</v>
          </cell>
        </row>
        <row r="85">
          <cell r="A85">
            <v>83</v>
          </cell>
          <cell r="B85" t="str">
            <v>Movt spile spile</v>
          </cell>
          <cell r="C85" t="str">
            <v>Mining Overheads</v>
          </cell>
          <cell r="G85">
            <v>286</v>
          </cell>
          <cell r="I85" t="str">
            <v>Labour</v>
          </cell>
        </row>
        <row r="86">
          <cell r="A86">
            <v>84</v>
          </cell>
          <cell r="B86" t="str">
            <v>Reject disposal</v>
          </cell>
          <cell r="C86" t="str">
            <v>Mining Overheads</v>
          </cell>
          <cell r="G86">
            <v>287</v>
          </cell>
          <cell r="I86" t="str">
            <v>Labour</v>
          </cell>
        </row>
        <row r="87">
          <cell r="A87">
            <v>85</v>
          </cell>
          <cell r="B87" t="str">
            <v>Road mtce</v>
          </cell>
          <cell r="C87" t="str">
            <v>Mining Overheads</v>
          </cell>
          <cell r="G87">
            <v>288</v>
          </cell>
          <cell r="I87" t="str">
            <v>Labour</v>
          </cell>
        </row>
        <row r="88">
          <cell r="A88">
            <v>86</v>
          </cell>
          <cell r="B88" t="str">
            <v/>
          </cell>
          <cell r="G88">
            <v>290</v>
          </cell>
          <cell r="H88" t="str">
            <v>Temp. Emp.</v>
          </cell>
          <cell r="I88" t="str">
            <v>Labour</v>
          </cell>
        </row>
        <row r="89">
          <cell r="A89">
            <v>87</v>
          </cell>
          <cell r="G89">
            <v>291</v>
          </cell>
          <cell r="H89" t="str">
            <v>Students</v>
          </cell>
          <cell r="I89" t="str">
            <v>Labour</v>
          </cell>
        </row>
        <row r="90">
          <cell r="A90">
            <v>88</v>
          </cell>
          <cell r="G90">
            <v>292</v>
          </cell>
          <cell r="H90" t="str">
            <v>Staff AWA agreements</v>
          </cell>
          <cell r="I90" t="str">
            <v>Labour</v>
          </cell>
        </row>
        <row r="91">
          <cell r="A91">
            <v>89</v>
          </cell>
          <cell r="G91">
            <v>298</v>
          </cell>
          <cell r="H91" t="str">
            <v>Wages Tfr</v>
          </cell>
          <cell r="I91" t="str">
            <v>Labour</v>
          </cell>
        </row>
        <row r="92">
          <cell r="A92">
            <v>90</v>
          </cell>
          <cell r="B92" t="str">
            <v/>
          </cell>
          <cell r="G92">
            <v>299</v>
          </cell>
          <cell r="H92" t="str">
            <v>On costs</v>
          </cell>
          <cell r="I92" t="str">
            <v>Labour</v>
          </cell>
        </row>
        <row r="93">
          <cell r="A93">
            <v>91</v>
          </cell>
          <cell r="B93" t="str">
            <v xml:space="preserve">Mining A Crew Labour </v>
          </cell>
          <cell r="C93" t="str">
            <v>Mining Overheads</v>
          </cell>
          <cell r="G93">
            <v>301</v>
          </cell>
          <cell r="H93" t="str">
            <v>Consumables</v>
          </cell>
          <cell r="I93" t="str">
            <v>Mtce Materials</v>
          </cell>
        </row>
        <row r="94">
          <cell r="A94">
            <v>92</v>
          </cell>
          <cell r="B94" t="str">
            <v xml:space="preserve">Mining B Crew Labour </v>
          </cell>
          <cell r="C94" t="str">
            <v>Mining Overheads</v>
          </cell>
          <cell r="G94">
            <v>302</v>
          </cell>
          <cell r="H94" t="str">
            <v>Consumable-Lab</v>
          </cell>
          <cell r="I94" t="str">
            <v>Mtce Materials</v>
          </cell>
        </row>
        <row r="95">
          <cell r="A95">
            <v>93</v>
          </cell>
          <cell r="B95" t="str">
            <v xml:space="preserve">Mining C Crew Labour </v>
          </cell>
          <cell r="C95" t="str">
            <v>Mining Overheads</v>
          </cell>
          <cell r="G95">
            <v>307</v>
          </cell>
          <cell r="H95" t="str">
            <v>Tyres &amp; Tubes</v>
          </cell>
          <cell r="I95" t="str">
            <v>Mtce Materials</v>
          </cell>
        </row>
        <row r="96">
          <cell r="A96">
            <v>94</v>
          </cell>
          <cell r="B96" t="str">
            <v>Mining PDS</v>
          </cell>
          <cell r="C96" t="str">
            <v>Mining Overheads</v>
          </cell>
          <cell r="G96">
            <v>308</v>
          </cell>
          <cell r="H96" t="str">
            <v>Grd.Engag'g</v>
          </cell>
          <cell r="I96" t="str">
            <v>Mtce Materials</v>
          </cell>
        </row>
        <row r="97">
          <cell r="A97">
            <v>95</v>
          </cell>
          <cell r="B97" t="str">
            <v/>
          </cell>
          <cell r="G97">
            <v>309</v>
          </cell>
          <cell r="H97" t="str">
            <v>Fuels/Oils</v>
          </cell>
          <cell r="I97" t="str">
            <v>Fuels,Oils,Greases</v>
          </cell>
        </row>
        <row r="98">
          <cell r="A98">
            <v>96</v>
          </cell>
          <cell r="B98" t="str">
            <v/>
          </cell>
          <cell r="G98">
            <v>310</v>
          </cell>
          <cell r="H98" t="str">
            <v>Waste Recycling</v>
          </cell>
          <cell r="I98" t="str">
            <v>Mtce Materials</v>
          </cell>
        </row>
        <row r="99">
          <cell r="A99">
            <v>97</v>
          </cell>
          <cell r="B99" t="str">
            <v/>
          </cell>
          <cell r="G99">
            <v>313</v>
          </cell>
          <cell r="H99" t="str">
            <v>Process Reagen</v>
          </cell>
          <cell r="I99" t="str">
            <v>Mtce Materials</v>
          </cell>
        </row>
        <row r="100">
          <cell r="A100">
            <v>98</v>
          </cell>
          <cell r="B100" t="str">
            <v/>
          </cell>
          <cell r="G100">
            <v>314</v>
          </cell>
          <cell r="H100" t="str">
            <v>Explosives</v>
          </cell>
          <cell r="I100" t="str">
            <v>Explosives</v>
          </cell>
        </row>
        <row r="101">
          <cell r="A101">
            <v>99</v>
          </cell>
          <cell r="B101" t="str">
            <v/>
          </cell>
          <cell r="G101">
            <v>322</v>
          </cell>
          <cell r="H101" t="str">
            <v>Electricity</v>
          </cell>
          <cell r="I101" t="str">
            <v>Electricity</v>
          </cell>
        </row>
        <row r="102">
          <cell r="A102">
            <v>211</v>
          </cell>
          <cell r="B102" t="str">
            <v>ROM dump station</v>
          </cell>
          <cell r="C102" t="str">
            <v>Coal crushed</v>
          </cell>
          <cell r="G102">
            <v>323</v>
          </cell>
          <cell r="H102" t="str">
            <v>Water</v>
          </cell>
          <cell r="I102" t="str">
            <v>Mtce Materials</v>
          </cell>
        </row>
        <row r="103">
          <cell r="A103">
            <v>212</v>
          </cell>
          <cell r="B103" t="str">
            <v>Breaker station</v>
          </cell>
          <cell r="C103" t="str">
            <v>Coal crushed</v>
          </cell>
          <cell r="G103">
            <v>324</v>
          </cell>
          <cell r="H103" t="str">
            <v>LP Gas</v>
          </cell>
          <cell r="I103" t="str">
            <v>Mtce Materials</v>
          </cell>
        </row>
        <row r="104">
          <cell r="A104">
            <v>213</v>
          </cell>
          <cell r="B104" t="str">
            <v>Rejects Disposal</v>
          </cell>
          <cell r="C104" t="str">
            <v>Coal crushed</v>
          </cell>
          <cell r="G104">
            <v>329</v>
          </cell>
          <cell r="H104" t="str">
            <v>Airconditioning</v>
          </cell>
          <cell r="I104" t="str">
            <v>Mtce Materials</v>
          </cell>
        </row>
        <row r="105">
          <cell r="A105">
            <v>221</v>
          </cell>
          <cell r="B105" t="str">
            <v>Crushing station</v>
          </cell>
          <cell r="C105" t="str">
            <v>Plant feed</v>
          </cell>
          <cell r="G105">
            <v>330</v>
          </cell>
          <cell r="H105" t="str">
            <v>Mech.Spares</v>
          </cell>
          <cell r="I105" t="str">
            <v>Mtce Materials</v>
          </cell>
        </row>
        <row r="106">
          <cell r="A106">
            <v>222</v>
          </cell>
          <cell r="B106" t="str">
            <v>Stacking</v>
          </cell>
          <cell r="C106" t="str">
            <v>Plant feed</v>
          </cell>
          <cell r="G106">
            <v>331</v>
          </cell>
          <cell r="H106" t="str">
            <v>Elect.Spares</v>
          </cell>
          <cell r="I106" t="str">
            <v>Mtce Materials</v>
          </cell>
        </row>
        <row r="107">
          <cell r="A107">
            <v>223</v>
          </cell>
          <cell r="B107" t="str">
            <v>Reclaiming</v>
          </cell>
          <cell r="C107" t="str">
            <v>Plant feed</v>
          </cell>
          <cell r="G107">
            <v>332</v>
          </cell>
          <cell r="H107" t="str">
            <v>Build.Serv.Spare</v>
          </cell>
          <cell r="I107" t="str">
            <v>Mtce Materials</v>
          </cell>
        </row>
        <row r="108">
          <cell r="A108">
            <v>230</v>
          </cell>
          <cell r="B108" t="str">
            <v>Coking coal p/hdl</v>
          </cell>
          <cell r="C108" t="str">
            <v>Process washing</v>
          </cell>
          <cell r="G108">
            <v>334</v>
          </cell>
          <cell r="H108" t="str">
            <v>Pipe &amp; Steel</v>
          </cell>
          <cell r="I108" t="str">
            <v>Mtce Materials</v>
          </cell>
        </row>
        <row r="109">
          <cell r="A109">
            <v>231</v>
          </cell>
          <cell r="B109" t="str">
            <v>Raw coal dis/des</v>
          </cell>
          <cell r="C109" t="str">
            <v>Process washing</v>
          </cell>
          <cell r="G109">
            <v>336</v>
          </cell>
          <cell r="H109" t="str">
            <v>Instruments &amp; Lab</v>
          </cell>
          <cell r="I109" t="str">
            <v>Mtce Materials</v>
          </cell>
        </row>
        <row r="110">
          <cell r="A110">
            <v>232</v>
          </cell>
          <cell r="B110" t="str">
            <v>Prim. hvy Med Mod</v>
          </cell>
          <cell r="C110" t="str">
            <v>Process washing</v>
          </cell>
          <cell r="G110">
            <v>337</v>
          </cell>
          <cell r="H110" t="str">
            <v>Signage</v>
          </cell>
          <cell r="I110" t="str">
            <v>Mtce Materials</v>
          </cell>
        </row>
        <row r="111">
          <cell r="A111">
            <v>233</v>
          </cell>
          <cell r="B111" t="str">
            <v>Prim. hvy Med Mod</v>
          </cell>
          <cell r="C111" t="str">
            <v>Process washing</v>
          </cell>
          <cell r="G111">
            <v>340</v>
          </cell>
          <cell r="H111" t="str">
            <v>Mat.Hand.</v>
          </cell>
          <cell r="I111" t="str">
            <v>Mtce Materials</v>
          </cell>
        </row>
        <row r="112">
          <cell r="A112">
            <v>234</v>
          </cell>
          <cell r="B112" t="str">
            <v>Prim. hvy Med Mod</v>
          </cell>
          <cell r="C112" t="str">
            <v>Process washing</v>
          </cell>
          <cell r="G112">
            <v>341</v>
          </cell>
          <cell r="H112" t="str">
            <v>Hand Tools</v>
          </cell>
          <cell r="I112" t="str">
            <v>Mtce Materials</v>
          </cell>
        </row>
        <row r="113">
          <cell r="A113">
            <v>235</v>
          </cell>
          <cell r="B113" t="str">
            <v>Fine coal circuit</v>
          </cell>
          <cell r="C113" t="str">
            <v>Process washing</v>
          </cell>
          <cell r="G113">
            <v>342</v>
          </cell>
          <cell r="H113" t="str">
            <v>Weld.Equip.</v>
          </cell>
          <cell r="I113" t="str">
            <v>Mtce Materials</v>
          </cell>
        </row>
        <row r="114">
          <cell r="A114">
            <v>236</v>
          </cell>
          <cell r="B114" t="str">
            <v>Reagent dozing</v>
          </cell>
          <cell r="C114" t="str">
            <v>Process washing</v>
          </cell>
          <cell r="G114">
            <v>344</v>
          </cell>
          <cell r="H114" t="str">
            <v>Cutting Tools</v>
          </cell>
          <cell r="I114" t="str">
            <v>Mtce Materials</v>
          </cell>
        </row>
        <row r="115">
          <cell r="A115">
            <v>237</v>
          </cell>
          <cell r="B115" t="str">
            <v>Tailings circuit</v>
          </cell>
          <cell r="C115" t="str">
            <v>Process washing</v>
          </cell>
          <cell r="G115">
            <v>350</v>
          </cell>
          <cell r="H115" t="str">
            <v>Prot.Clothes</v>
          </cell>
          <cell r="I115" t="str">
            <v>Mtce Materials</v>
          </cell>
        </row>
        <row r="116">
          <cell r="A116">
            <v>238</v>
          </cell>
          <cell r="B116" t="str">
            <v>Medium rec. circuit</v>
          </cell>
          <cell r="C116" t="str">
            <v>Process washing</v>
          </cell>
          <cell r="G116">
            <v>351</v>
          </cell>
          <cell r="H116" t="str">
            <v>Award Clothing</v>
          </cell>
          <cell r="I116" t="str">
            <v>Mtce Materials</v>
          </cell>
        </row>
        <row r="117">
          <cell r="A117">
            <v>239</v>
          </cell>
          <cell r="B117" t="str">
            <v>Plant services</v>
          </cell>
          <cell r="C117" t="str">
            <v>Process washing</v>
          </cell>
          <cell r="G117">
            <v>352</v>
          </cell>
          <cell r="H117" t="str">
            <v>Footwear</v>
          </cell>
          <cell r="I117" t="str">
            <v>Mtce Materials</v>
          </cell>
        </row>
        <row r="118">
          <cell r="A118">
            <v>240</v>
          </cell>
          <cell r="B118" t="str">
            <v/>
          </cell>
          <cell r="C118" t="str">
            <v>Process washing</v>
          </cell>
          <cell r="G118">
            <v>353</v>
          </cell>
          <cell r="H118" t="str">
            <v>Medical Supp.</v>
          </cell>
          <cell r="I118" t="str">
            <v>Mtce Materials</v>
          </cell>
        </row>
        <row r="119">
          <cell r="A119">
            <v>241</v>
          </cell>
          <cell r="B119" t="str">
            <v>Secondary HM md</v>
          </cell>
          <cell r="C119" t="str">
            <v>Process washing</v>
          </cell>
          <cell r="G119">
            <v>354</v>
          </cell>
          <cell r="H119" t="str">
            <v>Safety Equip.</v>
          </cell>
          <cell r="I119" t="str">
            <v>Mtce Materials</v>
          </cell>
        </row>
        <row r="120">
          <cell r="A120">
            <v>242</v>
          </cell>
          <cell r="B120" t="str">
            <v>Middlings handling</v>
          </cell>
          <cell r="C120" t="str">
            <v>Process washing</v>
          </cell>
          <cell r="G120">
            <v>355</v>
          </cell>
          <cell r="H120" t="str">
            <v>Non-Pre. Glasses</v>
          </cell>
          <cell r="I120" t="str">
            <v>Mtce Materials</v>
          </cell>
        </row>
        <row r="121">
          <cell r="A121">
            <v>243</v>
          </cell>
          <cell r="B121" t="str">
            <v>Steam coal hdlg</v>
          </cell>
          <cell r="C121" t="str">
            <v>Process washing</v>
          </cell>
          <cell r="G121">
            <v>356</v>
          </cell>
          <cell r="H121" t="str">
            <v>Prescrip. Glasses</v>
          </cell>
          <cell r="I121" t="str">
            <v>Mtce Materials</v>
          </cell>
        </row>
        <row r="122">
          <cell r="A122">
            <v>244</v>
          </cell>
          <cell r="B122" t="str">
            <v>Medium rec circuit</v>
          </cell>
          <cell r="C122" t="str">
            <v>Process washing</v>
          </cell>
          <cell r="G122">
            <v>357</v>
          </cell>
          <cell r="H122" t="str">
            <v>Medical -- GST taxable</v>
          </cell>
          <cell r="I122" t="str">
            <v>Mtce Materials</v>
          </cell>
        </row>
        <row r="123">
          <cell r="A123">
            <v>245</v>
          </cell>
          <cell r="B123" t="str">
            <v>Steam coal rec ct</v>
          </cell>
          <cell r="C123" t="str">
            <v>Process washing</v>
          </cell>
          <cell r="G123">
            <v>359</v>
          </cell>
          <cell r="H123" t="str">
            <v>Office Supplies</v>
          </cell>
          <cell r="I123" t="str">
            <v>Mtce Materials</v>
          </cell>
        </row>
        <row r="124">
          <cell r="A124">
            <v>246</v>
          </cell>
          <cell r="B124" t="str">
            <v/>
          </cell>
          <cell r="C124" t="str">
            <v>Process washing</v>
          </cell>
          <cell r="G124">
            <v>400</v>
          </cell>
          <cell r="H124" t="str">
            <v>Cont - Earth Mov</v>
          </cell>
          <cell r="I124" t="str">
            <v>Contractors</v>
          </cell>
        </row>
        <row r="125">
          <cell r="A125">
            <v>247</v>
          </cell>
          <cell r="B125" t="str">
            <v>Plant services</v>
          </cell>
          <cell r="C125" t="str">
            <v>Process washing</v>
          </cell>
          <cell r="G125">
            <v>401</v>
          </cell>
          <cell r="H125" t="str">
            <v>Cont - Drilling</v>
          </cell>
          <cell r="I125" t="str">
            <v>Contractors</v>
          </cell>
        </row>
        <row r="126">
          <cell r="A126">
            <v>248</v>
          </cell>
          <cell r="B126" t="str">
            <v/>
          </cell>
          <cell r="C126" t="str">
            <v>Process washing</v>
          </cell>
          <cell r="G126">
            <v>402</v>
          </cell>
          <cell r="H126" t="str">
            <v>Cont - Tech.Serv</v>
          </cell>
          <cell r="I126" t="str">
            <v>Contractors</v>
          </cell>
        </row>
        <row r="127">
          <cell r="A127">
            <v>249</v>
          </cell>
          <cell r="B127" t="str">
            <v/>
          </cell>
          <cell r="C127" t="str">
            <v>Process washing</v>
          </cell>
          <cell r="G127">
            <v>403</v>
          </cell>
          <cell r="H127" t="str">
            <v>Cont - Mechanical</v>
          </cell>
          <cell r="I127" t="str">
            <v>Contractors</v>
          </cell>
        </row>
        <row r="128">
          <cell r="A128">
            <v>250</v>
          </cell>
          <cell r="B128" t="str">
            <v>Reject disp - dump</v>
          </cell>
          <cell r="C128" t="str">
            <v>Process washing</v>
          </cell>
          <cell r="G128">
            <v>404</v>
          </cell>
          <cell r="H128" t="str">
            <v>Outside Con-Elec</v>
          </cell>
          <cell r="I128" t="str">
            <v>Contractors</v>
          </cell>
        </row>
        <row r="129">
          <cell r="A129">
            <v>251</v>
          </cell>
          <cell r="B129" t="str">
            <v>Reject disp - reclm</v>
          </cell>
          <cell r="C129" t="str">
            <v>Process washing</v>
          </cell>
          <cell r="G129">
            <v>405</v>
          </cell>
          <cell r="H129" t="str">
            <v>Out Cont - Other</v>
          </cell>
          <cell r="I129" t="str">
            <v>Contractors</v>
          </cell>
        </row>
        <row r="130">
          <cell r="A130">
            <v>252</v>
          </cell>
          <cell r="B130" t="str">
            <v/>
          </cell>
          <cell r="C130" t="str">
            <v>Process washing</v>
          </cell>
          <cell r="G130">
            <v>406</v>
          </cell>
          <cell r="H130" t="str">
            <v>Out Cont-Catering</v>
          </cell>
          <cell r="I130" t="str">
            <v>Contractors</v>
          </cell>
        </row>
        <row r="131">
          <cell r="A131">
            <v>253</v>
          </cell>
          <cell r="B131" t="str">
            <v/>
          </cell>
          <cell r="C131" t="str">
            <v>Process washing</v>
          </cell>
          <cell r="G131">
            <v>407</v>
          </cell>
          <cell r="H131" t="str">
            <v>Gardening</v>
          </cell>
          <cell r="I131" t="str">
            <v>Contractors</v>
          </cell>
        </row>
        <row r="132">
          <cell r="A132">
            <v>254</v>
          </cell>
          <cell r="B132" t="str">
            <v>Control sys</v>
          </cell>
          <cell r="C132" t="str">
            <v>Process washing</v>
          </cell>
          <cell r="G132">
            <v>409</v>
          </cell>
          <cell r="H132" t="str">
            <v>Ext. Equip. Hire</v>
          </cell>
          <cell r="I132" t="str">
            <v>Contractors</v>
          </cell>
        </row>
        <row r="133">
          <cell r="A133">
            <v>255</v>
          </cell>
          <cell r="B133" t="str">
            <v/>
          </cell>
          <cell r="C133" t="str">
            <v>Process washing</v>
          </cell>
          <cell r="G133">
            <v>410</v>
          </cell>
          <cell r="H133" t="str">
            <v>Int. Recoveries</v>
          </cell>
          <cell r="I133" t="str">
            <v>General</v>
          </cell>
        </row>
        <row r="134">
          <cell r="A134">
            <v>256</v>
          </cell>
          <cell r="B134" t="str">
            <v>Medium rec circuit</v>
          </cell>
          <cell r="C134" t="str">
            <v>Process washing</v>
          </cell>
          <cell r="G134">
            <v>412</v>
          </cell>
          <cell r="H134" t="str">
            <v>Emp. Debtors - hand tools</v>
          </cell>
          <cell r="I134" t="str">
            <v>General</v>
          </cell>
        </row>
        <row r="135">
          <cell r="A135">
            <v>257</v>
          </cell>
          <cell r="B135" t="str">
            <v/>
          </cell>
          <cell r="C135" t="str">
            <v>Process washing</v>
          </cell>
          <cell r="G135">
            <v>413</v>
          </cell>
          <cell r="H135" t="str">
            <v>T/fer Rehab Costs</v>
          </cell>
          <cell r="I135" t="str">
            <v>General</v>
          </cell>
        </row>
        <row r="136">
          <cell r="A136">
            <v>258</v>
          </cell>
          <cell r="B136" t="str">
            <v>Reject disp T/dam</v>
          </cell>
          <cell r="C136" t="str">
            <v>Process washing</v>
          </cell>
          <cell r="G136">
            <v>418</v>
          </cell>
          <cell r="H136" t="str">
            <v>Long service leave</v>
          </cell>
          <cell r="I136" t="str">
            <v>General</v>
          </cell>
        </row>
        <row r="137">
          <cell r="A137">
            <v>259</v>
          </cell>
          <cell r="B137" t="str">
            <v>Plant services</v>
          </cell>
          <cell r="C137" t="str">
            <v>Process washing</v>
          </cell>
          <cell r="G137">
            <v>423</v>
          </cell>
          <cell r="H137" t="str">
            <v>Sundry Receivables</v>
          </cell>
          <cell r="I137" t="str">
            <v>Other income</v>
          </cell>
        </row>
        <row r="138">
          <cell r="A138">
            <v>260</v>
          </cell>
          <cell r="B138" t="str">
            <v/>
          </cell>
          <cell r="C138" t="str">
            <v>Loadout</v>
          </cell>
          <cell r="G138">
            <v>460</v>
          </cell>
          <cell r="H138" t="str">
            <v xml:space="preserve">Sales - Domestic </v>
          </cell>
          <cell r="I138" t="str">
            <v>Sales</v>
          </cell>
        </row>
        <row r="139">
          <cell r="A139">
            <v>261</v>
          </cell>
          <cell r="B139" t="str">
            <v>Product reclming</v>
          </cell>
          <cell r="C139" t="str">
            <v>Loadout</v>
          </cell>
          <cell r="G139">
            <v>461</v>
          </cell>
          <cell r="H139" t="str">
            <v>Sales - Export Coke</v>
          </cell>
          <cell r="I139" t="str">
            <v>Sales</v>
          </cell>
        </row>
        <row r="140">
          <cell r="A140">
            <v>262</v>
          </cell>
          <cell r="B140" t="str">
            <v/>
          </cell>
          <cell r="C140" t="str">
            <v>Loadout</v>
          </cell>
          <cell r="G140">
            <v>462</v>
          </cell>
          <cell r="H140" t="str">
            <v>Sales - Export Semi-soft</v>
          </cell>
          <cell r="I140" t="str">
            <v>Sales</v>
          </cell>
        </row>
        <row r="141">
          <cell r="A141">
            <v>263</v>
          </cell>
          <cell r="B141" t="str">
            <v>Loading station</v>
          </cell>
          <cell r="C141" t="str">
            <v>Loadout</v>
          </cell>
          <cell r="G141">
            <v>470</v>
          </cell>
          <cell r="H141" t="str">
            <v>External Rent</v>
          </cell>
          <cell r="I141" t="str">
            <v>Other income</v>
          </cell>
        </row>
        <row r="142">
          <cell r="A142">
            <v>264</v>
          </cell>
          <cell r="B142" t="str">
            <v/>
          </cell>
          <cell r="G142">
            <v>479</v>
          </cell>
          <cell r="H142" t="str">
            <v>Profit/Loss on Disposal</v>
          </cell>
          <cell r="I142" t="str">
            <v>Other income</v>
          </cell>
        </row>
        <row r="143">
          <cell r="A143">
            <v>265</v>
          </cell>
          <cell r="B143" t="str">
            <v/>
          </cell>
          <cell r="G143">
            <v>489</v>
          </cell>
          <cell r="H143" t="str">
            <v>Tfr exploration</v>
          </cell>
          <cell r="I143" t="str">
            <v>General</v>
          </cell>
        </row>
        <row r="144">
          <cell r="A144">
            <v>266</v>
          </cell>
          <cell r="B144" t="str">
            <v/>
          </cell>
          <cell r="G144">
            <v>499</v>
          </cell>
          <cell r="H144" t="str">
            <v>External recovery</v>
          </cell>
          <cell r="I144" t="str">
            <v>Other income</v>
          </cell>
        </row>
        <row r="145">
          <cell r="A145">
            <v>267</v>
          </cell>
          <cell r="B145" t="str">
            <v/>
          </cell>
          <cell r="G145">
            <v>500</v>
          </cell>
          <cell r="H145" t="str">
            <v>P&amp;E depn</v>
          </cell>
          <cell r="I145" t="str">
            <v>Depreciation</v>
          </cell>
        </row>
        <row r="146">
          <cell r="A146">
            <v>268</v>
          </cell>
          <cell r="B146" t="str">
            <v/>
          </cell>
          <cell r="G146">
            <v>501</v>
          </cell>
          <cell r="H146" t="str">
            <v>OF&amp;F depn</v>
          </cell>
          <cell r="I146" t="str">
            <v>Depreciation</v>
          </cell>
        </row>
        <row r="147">
          <cell r="A147">
            <v>269</v>
          </cell>
          <cell r="B147" t="str">
            <v/>
          </cell>
          <cell r="G147">
            <v>502</v>
          </cell>
          <cell r="H147" t="str">
            <v>MV depn</v>
          </cell>
          <cell r="I147" t="str">
            <v>Depreciation</v>
          </cell>
        </row>
        <row r="148">
          <cell r="A148">
            <v>270</v>
          </cell>
          <cell r="B148" t="str">
            <v>Plant operation</v>
          </cell>
          <cell r="C148" t="str">
            <v>Process washing</v>
          </cell>
          <cell r="G148">
            <v>503</v>
          </cell>
          <cell r="H148" t="str">
            <v>Land depn</v>
          </cell>
          <cell r="I148" t="str">
            <v>Depreciation</v>
          </cell>
        </row>
        <row r="149">
          <cell r="A149">
            <v>271</v>
          </cell>
          <cell r="B149" t="str">
            <v>Proc. Metallurgy</v>
          </cell>
          <cell r="C149" t="str">
            <v>Process washing</v>
          </cell>
          <cell r="G149">
            <v>504</v>
          </cell>
          <cell r="H149" t="str">
            <v>Buildings depn</v>
          </cell>
          <cell r="I149" t="str">
            <v>Depreciation</v>
          </cell>
        </row>
        <row r="150">
          <cell r="A150">
            <v>272</v>
          </cell>
          <cell r="B150" t="str">
            <v>Workshop operations</v>
          </cell>
          <cell r="C150" t="str">
            <v>Process washing</v>
          </cell>
          <cell r="G150">
            <v>505</v>
          </cell>
          <cell r="H150" t="str">
            <v>Leased Assets - Amort</v>
          </cell>
          <cell r="I150" t="str">
            <v>Depreciation</v>
          </cell>
        </row>
        <row r="151">
          <cell r="A151">
            <v>273</v>
          </cell>
          <cell r="B151" t="str">
            <v/>
          </cell>
          <cell r="C151" t="str">
            <v>Process washing</v>
          </cell>
          <cell r="G151">
            <v>506</v>
          </cell>
          <cell r="H151" t="str">
            <v>Leased Imp - Amort</v>
          </cell>
          <cell r="I151" t="str">
            <v>Depreciation</v>
          </cell>
        </row>
        <row r="152">
          <cell r="A152">
            <v>274</v>
          </cell>
          <cell r="B152" t="str">
            <v/>
          </cell>
          <cell r="C152" t="str">
            <v>Process washing</v>
          </cell>
          <cell r="G152">
            <v>507</v>
          </cell>
          <cell r="H152" t="str">
            <v>Infrastructure Amortisation</v>
          </cell>
          <cell r="I152" t="str">
            <v>Depreciation</v>
          </cell>
        </row>
        <row r="153">
          <cell r="A153">
            <v>275</v>
          </cell>
          <cell r="B153" t="str">
            <v>Quality Assurance</v>
          </cell>
          <cell r="C153" t="str">
            <v>Process washing</v>
          </cell>
          <cell r="G153">
            <v>508</v>
          </cell>
          <cell r="H153" t="str">
            <v>Economics reserves - amortisiation</v>
          </cell>
          <cell r="I153" t="str">
            <v>Depreciation</v>
          </cell>
        </row>
        <row r="154">
          <cell r="A154">
            <v>276</v>
          </cell>
          <cell r="B154" t="str">
            <v>Support services</v>
          </cell>
          <cell r="C154" t="str">
            <v>Process washing</v>
          </cell>
          <cell r="G154">
            <v>509</v>
          </cell>
          <cell r="H154" t="str">
            <v>Mine dev - Amrt</v>
          </cell>
          <cell r="I154" t="str">
            <v>Depreciation</v>
          </cell>
        </row>
        <row r="155">
          <cell r="A155">
            <v>277</v>
          </cell>
          <cell r="B155" t="str">
            <v>Job training</v>
          </cell>
          <cell r="C155" t="str">
            <v>Process washing</v>
          </cell>
          <cell r="G155">
            <v>520</v>
          </cell>
          <cell r="H155" t="str">
            <v>Shipping Agents - domestic</v>
          </cell>
          <cell r="I155" t="str">
            <v>General</v>
          </cell>
        </row>
        <row r="156">
          <cell r="A156">
            <v>278</v>
          </cell>
          <cell r="B156" t="str">
            <v>Safety training</v>
          </cell>
          <cell r="C156" t="str">
            <v>Process washing</v>
          </cell>
          <cell r="G156">
            <v>521</v>
          </cell>
          <cell r="H156" t="str">
            <v>Stockpile surveys</v>
          </cell>
          <cell r="I156" t="str">
            <v>General</v>
          </cell>
        </row>
        <row r="157">
          <cell r="A157">
            <v>279</v>
          </cell>
          <cell r="B157" t="str">
            <v>Union meet/nego</v>
          </cell>
          <cell r="C157" t="str">
            <v>Process washing</v>
          </cell>
          <cell r="G157">
            <v>522</v>
          </cell>
          <cell r="H157" t="str">
            <v>Sampling and analysis domestic</v>
          </cell>
          <cell r="I157" t="str">
            <v>General</v>
          </cell>
        </row>
        <row r="158">
          <cell r="A158">
            <v>280</v>
          </cell>
          <cell r="B158" t="str">
            <v>Lab-bypass</v>
          </cell>
          <cell r="C158" t="str">
            <v>Process washing</v>
          </cell>
          <cell r="G158">
            <v>523</v>
          </cell>
          <cell r="H158" t="str">
            <v>Samples - analysis</v>
          </cell>
          <cell r="I158" t="str">
            <v>General</v>
          </cell>
        </row>
        <row r="159">
          <cell r="A159">
            <v>281</v>
          </cell>
          <cell r="B159" t="str">
            <v>Lab-plant feed</v>
          </cell>
          <cell r="C159" t="str">
            <v>Process washing</v>
          </cell>
          <cell r="G159">
            <v>524</v>
          </cell>
          <cell r="H159" t="str">
            <v>Samples - freight</v>
          </cell>
          <cell r="I159" t="str">
            <v>General</v>
          </cell>
        </row>
        <row r="160">
          <cell r="A160">
            <v>282</v>
          </cell>
          <cell r="B160" t="str">
            <v>Lab-mine planning</v>
          </cell>
          <cell r="C160" t="str">
            <v>Process washing</v>
          </cell>
          <cell r="G160">
            <v>525</v>
          </cell>
          <cell r="I160" t="str">
            <v>General</v>
          </cell>
        </row>
        <row r="161">
          <cell r="A161">
            <v>283</v>
          </cell>
          <cell r="B161" t="str">
            <v>Lab-exploration</v>
          </cell>
          <cell r="C161" t="str">
            <v>Process washing</v>
          </cell>
          <cell r="G161">
            <v>526</v>
          </cell>
          <cell r="I161" t="str">
            <v>General</v>
          </cell>
        </row>
        <row r="162">
          <cell r="A162">
            <v>284</v>
          </cell>
          <cell r="B162" t="str">
            <v>Lab-environ/wtr tr</v>
          </cell>
          <cell r="C162" t="str">
            <v>Process washing</v>
          </cell>
          <cell r="G162">
            <v>527</v>
          </cell>
          <cell r="I162" t="str">
            <v>General</v>
          </cell>
        </row>
        <row r="163">
          <cell r="A163">
            <v>285</v>
          </cell>
          <cell r="C163" t="str">
            <v>Process washing</v>
          </cell>
          <cell r="G163">
            <v>528</v>
          </cell>
          <cell r="H163" t="str">
            <v>Ship Agents</v>
          </cell>
          <cell r="I163" t="str">
            <v>General</v>
          </cell>
        </row>
        <row r="164">
          <cell r="A164">
            <v>286</v>
          </cell>
          <cell r="B164" t="str">
            <v>Support services</v>
          </cell>
          <cell r="C164" t="str">
            <v>Process washing</v>
          </cell>
          <cell r="G164">
            <v>529</v>
          </cell>
          <cell r="H164" t="str">
            <v>Samples - analysis GST free</v>
          </cell>
          <cell r="I164" t="str">
            <v>General</v>
          </cell>
        </row>
        <row r="165">
          <cell r="A165">
            <v>287</v>
          </cell>
          <cell r="B165" t="str">
            <v>Job training</v>
          </cell>
          <cell r="C165" t="str">
            <v>Process washing</v>
          </cell>
          <cell r="G165">
            <v>530</v>
          </cell>
          <cell r="H165" t="str">
            <v>Coal Purchases</v>
          </cell>
          <cell r="I165" t="str">
            <v>General</v>
          </cell>
        </row>
        <row r="166">
          <cell r="A166">
            <v>288</v>
          </cell>
          <cell r="B166" t="str">
            <v>Safety training</v>
          </cell>
          <cell r="C166" t="str">
            <v>Process washing</v>
          </cell>
          <cell r="G166">
            <v>531</v>
          </cell>
          <cell r="H166" t="str">
            <v>Sales agents</v>
          </cell>
          <cell r="I166" t="str">
            <v>General</v>
          </cell>
        </row>
        <row r="167">
          <cell r="A167">
            <v>289</v>
          </cell>
          <cell r="B167" t="str">
            <v>Union meet/nego</v>
          </cell>
          <cell r="C167" t="str">
            <v>Process washing</v>
          </cell>
          <cell r="G167">
            <v>532</v>
          </cell>
          <cell r="H167" t="str">
            <v>Technical</v>
          </cell>
          <cell r="I167" t="str">
            <v>General</v>
          </cell>
        </row>
        <row r="168">
          <cell r="A168">
            <v>290</v>
          </cell>
          <cell r="B168" t="str">
            <v>Minor equip rep</v>
          </cell>
          <cell r="C168" t="str">
            <v>Process washing</v>
          </cell>
          <cell r="G168">
            <v>533</v>
          </cell>
          <cell r="H168" t="str">
            <v>Cont. Other</v>
          </cell>
          <cell r="I168" t="str">
            <v>General</v>
          </cell>
        </row>
        <row r="169">
          <cell r="A169">
            <v>291</v>
          </cell>
          <cell r="B169" t="str">
            <v xml:space="preserve">CPP A Crew Labour </v>
          </cell>
          <cell r="C169" t="str">
            <v>Process washing</v>
          </cell>
          <cell r="G169">
            <v>534</v>
          </cell>
          <cell r="H169" t="str">
            <v>Royalties domestic</v>
          </cell>
          <cell r="I169" t="str">
            <v>General</v>
          </cell>
        </row>
        <row r="170">
          <cell r="A170">
            <v>292</v>
          </cell>
          <cell r="B170" t="str">
            <v xml:space="preserve">CPP B Crew Labour </v>
          </cell>
          <cell r="C170" t="str">
            <v>Process washing</v>
          </cell>
          <cell r="G170">
            <v>535</v>
          </cell>
          <cell r="H170" t="str">
            <v>Royalties - state export</v>
          </cell>
          <cell r="I170" t="str">
            <v>General</v>
          </cell>
        </row>
        <row r="171">
          <cell r="A171">
            <v>293</v>
          </cell>
          <cell r="B171" t="str">
            <v xml:space="preserve">CPP C Crew Labour </v>
          </cell>
          <cell r="C171" t="str">
            <v>Process washing</v>
          </cell>
          <cell r="G171">
            <v>536</v>
          </cell>
          <cell r="H171" t="str">
            <v>Research levy - Acarp</v>
          </cell>
          <cell r="I171" t="str">
            <v>General</v>
          </cell>
        </row>
        <row r="172">
          <cell r="A172">
            <v>294</v>
          </cell>
          <cell r="B172" t="str">
            <v/>
          </cell>
          <cell r="C172" t="str">
            <v>Process washing</v>
          </cell>
          <cell r="G172">
            <v>537</v>
          </cell>
          <cell r="H172" t="str">
            <v>Rail Freight</v>
          </cell>
          <cell r="I172" t="str">
            <v>General</v>
          </cell>
        </row>
        <row r="173">
          <cell r="A173">
            <v>295</v>
          </cell>
          <cell r="B173" t="str">
            <v>Appt training</v>
          </cell>
          <cell r="C173" t="str">
            <v>Process washing</v>
          </cell>
          <cell r="G173">
            <v>538</v>
          </cell>
          <cell r="I173" t="str">
            <v>General</v>
          </cell>
        </row>
        <row r="174">
          <cell r="A174">
            <v>296</v>
          </cell>
          <cell r="B174" t="str">
            <v>Support services</v>
          </cell>
          <cell r="C174" t="str">
            <v>Process washing</v>
          </cell>
          <cell r="G174">
            <v>539</v>
          </cell>
          <cell r="H174" t="str">
            <v>Despatch</v>
          </cell>
          <cell r="I174" t="str">
            <v>General</v>
          </cell>
        </row>
        <row r="175">
          <cell r="A175">
            <v>297</v>
          </cell>
          <cell r="B175" t="str">
            <v>Job training</v>
          </cell>
          <cell r="C175" t="str">
            <v>Process washing</v>
          </cell>
          <cell r="G175">
            <v>540</v>
          </cell>
          <cell r="H175" t="str">
            <v>Demurrage</v>
          </cell>
          <cell r="I175" t="str">
            <v>General</v>
          </cell>
        </row>
        <row r="176">
          <cell r="A176">
            <v>298</v>
          </cell>
          <cell r="B176" t="str">
            <v>Safety training</v>
          </cell>
          <cell r="C176" t="str">
            <v>Process washing</v>
          </cell>
          <cell r="G176">
            <v>541</v>
          </cell>
          <cell r="H176" t="str">
            <v>Port charges - handling</v>
          </cell>
          <cell r="I176" t="str">
            <v>General</v>
          </cell>
        </row>
        <row r="177">
          <cell r="A177">
            <v>299</v>
          </cell>
          <cell r="B177" t="str">
            <v>Union meet/nego</v>
          </cell>
          <cell r="C177" t="str">
            <v>Process washing</v>
          </cell>
          <cell r="G177">
            <v>542</v>
          </cell>
          <cell r="H177" t="str">
            <v>Port charges - dues</v>
          </cell>
          <cell r="I177" t="str">
            <v>General</v>
          </cell>
        </row>
        <row r="178">
          <cell r="A178">
            <v>300</v>
          </cell>
          <cell r="B178" t="str">
            <v/>
          </cell>
          <cell r="G178">
            <v>543</v>
          </cell>
          <cell r="H178" t="str">
            <v>Port charges - other</v>
          </cell>
          <cell r="I178" t="str">
            <v>General</v>
          </cell>
        </row>
        <row r="179">
          <cell r="A179">
            <v>301</v>
          </cell>
          <cell r="B179" t="str">
            <v>Dragline 1</v>
          </cell>
          <cell r="C179" t="str">
            <v>Overburden Draglines</v>
          </cell>
          <cell r="G179">
            <v>544</v>
          </cell>
          <cell r="I179" t="str">
            <v>General</v>
          </cell>
        </row>
        <row r="180">
          <cell r="A180">
            <v>302</v>
          </cell>
          <cell r="B180" t="str">
            <v>Dragline 2</v>
          </cell>
          <cell r="C180" t="str">
            <v>Overburden Draglines</v>
          </cell>
          <cell r="G180">
            <v>545</v>
          </cell>
          <cell r="H180" t="str">
            <v>penalty on sales, gst free</v>
          </cell>
          <cell r="I180" t="str">
            <v>General</v>
          </cell>
        </row>
        <row r="181">
          <cell r="A181">
            <v>303</v>
          </cell>
          <cell r="B181" t="str">
            <v>Dragline 3</v>
          </cell>
          <cell r="C181" t="str">
            <v>Overburden Draglines</v>
          </cell>
          <cell r="G181">
            <v>546</v>
          </cell>
          <cell r="I181" t="str">
            <v>General</v>
          </cell>
        </row>
        <row r="182">
          <cell r="A182">
            <v>304</v>
          </cell>
          <cell r="B182" t="str">
            <v>Dragline 4</v>
          </cell>
          <cell r="C182" t="str">
            <v>Overburden Draglines</v>
          </cell>
          <cell r="G182">
            <v>547</v>
          </cell>
          <cell r="H182" t="str">
            <v>Royalty - RW Miller</v>
          </cell>
          <cell r="I182" t="str">
            <v>General</v>
          </cell>
        </row>
        <row r="183">
          <cell r="A183">
            <v>305</v>
          </cell>
          <cell r="B183" t="str">
            <v>Dragline 5</v>
          </cell>
          <cell r="C183" t="str">
            <v>Overburden Draglines</v>
          </cell>
          <cell r="G183">
            <v>548</v>
          </cell>
          <cell r="H183" t="str">
            <v>Other Exp</v>
          </cell>
          <cell r="I183" t="str">
            <v>General</v>
          </cell>
        </row>
        <row r="184">
          <cell r="A184">
            <v>306</v>
          </cell>
          <cell r="B184" t="str">
            <v/>
          </cell>
          <cell r="G184">
            <v>549</v>
          </cell>
          <cell r="H184" t="str">
            <v>Commissions</v>
          </cell>
          <cell r="I184" t="str">
            <v>General</v>
          </cell>
        </row>
        <row r="185">
          <cell r="A185">
            <v>307</v>
          </cell>
          <cell r="B185" t="str">
            <v/>
          </cell>
          <cell r="G185">
            <v>550</v>
          </cell>
          <cell r="H185" t="str">
            <v>Contractor QR negotiations</v>
          </cell>
          <cell r="I185" t="str">
            <v>General</v>
          </cell>
        </row>
        <row r="186">
          <cell r="A186">
            <v>308</v>
          </cell>
          <cell r="B186" t="str">
            <v/>
          </cell>
          <cell r="G186">
            <v>551</v>
          </cell>
          <cell r="H186" t="str">
            <v>Pit to Port</v>
          </cell>
          <cell r="I186" t="str">
            <v>General</v>
          </cell>
        </row>
        <row r="187">
          <cell r="A187">
            <v>309</v>
          </cell>
          <cell r="B187" t="str">
            <v/>
          </cell>
          <cell r="G187">
            <v>560</v>
          </cell>
          <cell r="H187" t="str">
            <v>Y2K - consulting</v>
          </cell>
          <cell r="I187" t="str">
            <v>General</v>
          </cell>
        </row>
        <row r="188">
          <cell r="A188">
            <v>310</v>
          </cell>
          <cell r="B188" t="str">
            <v/>
          </cell>
          <cell r="G188">
            <v>561</v>
          </cell>
          <cell r="H188" t="str">
            <v>Y2k - travel</v>
          </cell>
          <cell r="I188" t="str">
            <v>General</v>
          </cell>
        </row>
        <row r="189">
          <cell r="A189">
            <v>311</v>
          </cell>
          <cell r="G189">
            <v>562</v>
          </cell>
          <cell r="H189" t="str">
            <v>Y2K - other</v>
          </cell>
          <cell r="I189" t="str">
            <v>General</v>
          </cell>
        </row>
        <row r="190">
          <cell r="A190">
            <v>312</v>
          </cell>
          <cell r="B190" t="str">
            <v/>
          </cell>
          <cell r="G190">
            <v>570</v>
          </cell>
          <cell r="H190" t="str">
            <v>FX - Spot</v>
          </cell>
          <cell r="I190" t="str">
            <v>FX</v>
          </cell>
        </row>
        <row r="191">
          <cell r="A191">
            <v>313</v>
          </cell>
          <cell r="B191" t="str">
            <v>Overburden drills</v>
          </cell>
          <cell r="C191" t="str">
            <v>Drilling Overburden</v>
          </cell>
          <cell r="G191">
            <v>571</v>
          </cell>
          <cell r="H191" t="str">
            <v>FX - Hedge</v>
          </cell>
          <cell r="I191" t="str">
            <v>FX</v>
          </cell>
        </row>
        <row r="192">
          <cell r="A192">
            <v>314</v>
          </cell>
          <cell r="B192" t="str">
            <v/>
          </cell>
          <cell r="G192">
            <v>572</v>
          </cell>
          <cell r="H192" t="str">
            <v>FX - Fund Tfr</v>
          </cell>
          <cell r="I192" t="str">
            <v>FX</v>
          </cell>
        </row>
        <row r="193">
          <cell r="A193">
            <v>315</v>
          </cell>
          <cell r="B193" t="str">
            <v/>
          </cell>
          <cell r="G193">
            <v>573</v>
          </cell>
          <cell r="H193" t="str">
            <v>FX - MTM</v>
          </cell>
          <cell r="I193" t="str">
            <v>FX</v>
          </cell>
        </row>
        <row r="194">
          <cell r="A194">
            <v>316</v>
          </cell>
          <cell r="B194" t="str">
            <v/>
          </cell>
          <cell r="G194">
            <v>579</v>
          </cell>
          <cell r="H194" t="str">
            <v>Interest Paid to WFL</v>
          </cell>
          <cell r="I194" t="str">
            <v>General</v>
          </cell>
        </row>
        <row r="195">
          <cell r="A195">
            <v>317</v>
          </cell>
          <cell r="B195" t="str">
            <v/>
          </cell>
          <cell r="G195">
            <v>580</v>
          </cell>
          <cell r="H195" t="str">
            <v>Income Tax Expenses</v>
          </cell>
          <cell r="I195" t="str">
            <v>General</v>
          </cell>
        </row>
        <row r="196">
          <cell r="A196">
            <v>318</v>
          </cell>
          <cell r="B196" t="str">
            <v/>
          </cell>
          <cell r="G196">
            <v>600</v>
          </cell>
          <cell r="H196" t="str">
            <v>Advert/Promotion</v>
          </cell>
          <cell r="I196" t="str">
            <v>General</v>
          </cell>
        </row>
        <row r="197">
          <cell r="A197">
            <v>319</v>
          </cell>
          <cell r="B197" t="str">
            <v/>
          </cell>
          <cell r="G197">
            <v>601</v>
          </cell>
          <cell r="H197" t="str">
            <v>Bank Changes</v>
          </cell>
          <cell r="I197" t="str">
            <v>General</v>
          </cell>
        </row>
        <row r="198">
          <cell r="A198">
            <v>320</v>
          </cell>
          <cell r="B198" t="str">
            <v/>
          </cell>
          <cell r="G198">
            <v>602</v>
          </cell>
          <cell r="H198" t="str">
            <v>Consult. Fees</v>
          </cell>
          <cell r="I198" t="str">
            <v>General</v>
          </cell>
        </row>
        <row r="199">
          <cell r="A199">
            <v>321</v>
          </cell>
          <cell r="B199" t="str">
            <v>Driltech D40K</v>
          </cell>
          <cell r="C199" t="str">
            <v>Drilling Interburden</v>
          </cell>
          <cell r="G199">
            <v>603</v>
          </cell>
          <cell r="H199" t="str">
            <v>Interest on finance lease</v>
          </cell>
          <cell r="I199" t="str">
            <v>General</v>
          </cell>
        </row>
        <row r="200">
          <cell r="A200">
            <v>322</v>
          </cell>
          <cell r="B200" t="str">
            <v>Coal sample drill</v>
          </cell>
          <cell r="C200" t="str">
            <v>Drilling Interburden</v>
          </cell>
          <cell r="G200">
            <v>604</v>
          </cell>
          <cell r="H200" t="str">
            <v>Comm - Postage</v>
          </cell>
          <cell r="I200" t="str">
            <v>General</v>
          </cell>
        </row>
        <row r="201">
          <cell r="A201">
            <v>323</v>
          </cell>
          <cell r="B201" t="str">
            <v>Driltech D75</v>
          </cell>
          <cell r="C201" t="str">
            <v>Drilling Interburden</v>
          </cell>
          <cell r="G201">
            <v>605</v>
          </cell>
          <cell r="H201" t="str">
            <v>Telecommunicat</v>
          </cell>
          <cell r="I201" t="str">
            <v>General</v>
          </cell>
        </row>
        <row r="202">
          <cell r="A202">
            <v>324</v>
          </cell>
          <cell r="B202" t="str">
            <v>Ingersoll Rand DMM3</v>
          </cell>
          <cell r="C202" t="str">
            <v>Drilling Overburden</v>
          </cell>
          <cell r="G202">
            <v>607</v>
          </cell>
          <cell r="H202" t="str">
            <v>Commission Rec.</v>
          </cell>
          <cell r="I202" t="str">
            <v>General</v>
          </cell>
        </row>
        <row r="203">
          <cell r="A203">
            <v>325</v>
          </cell>
          <cell r="B203" t="str">
            <v/>
          </cell>
          <cell r="G203">
            <v>609</v>
          </cell>
          <cell r="H203" t="str">
            <v>Corp.Serv - Legal</v>
          </cell>
          <cell r="I203" t="str">
            <v>General</v>
          </cell>
        </row>
        <row r="204">
          <cell r="A204">
            <v>326</v>
          </cell>
          <cell r="B204" t="str">
            <v/>
          </cell>
          <cell r="G204">
            <v>610</v>
          </cell>
          <cell r="H204" t="str">
            <v>Corp.Serv-Other</v>
          </cell>
          <cell r="I204" t="str">
            <v>General</v>
          </cell>
        </row>
        <row r="205">
          <cell r="A205">
            <v>327</v>
          </cell>
          <cell r="B205" t="str">
            <v/>
          </cell>
          <cell r="G205">
            <v>612</v>
          </cell>
          <cell r="H205" t="str">
            <v>Bank Guarantee fees</v>
          </cell>
          <cell r="I205" t="str">
            <v>Income BGF or Interest</v>
          </cell>
        </row>
        <row r="206">
          <cell r="A206">
            <v>328</v>
          </cell>
          <cell r="B206" t="str">
            <v/>
          </cell>
          <cell r="G206">
            <v>614</v>
          </cell>
          <cell r="H206" t="str">
            <v>Data Pro-Fac.Mgt</v>
          </cell>
          <cell r="I206" t="str">
            <v>General</v>
          </cell>
        </row>
        <row r="207">
          <cell r="A207">
            <v>329</v>
          </cell>
          <cell r="B207" t="str">
            <v/>
          </cell>
          <cell r="G207">
            <v>615</v>
          </cell>
          <cell r="H207" t="str">
            <v>Data Pro-S/ware</v>
          </cell>
          <cell r="I207" t="str">
            <v>General</v>
          </cell>
        </row>
        <row r="208">
          <cell r="A208">
            <v>330</v>
          </cell>
          <cell r="B208" t="str">
            <v/>
          </cell>
          <cell r="G208">
            <v>616</v>
          </cell>
          <cell r="H208" t="str">
            <v>Data Pro-Consult.</v>
          </cell>
          <cell r="I208" t="str">
            <v>General</v>
          </cell>
        </row>
        <row r="209">
          <cell r="A209">
            <v>331</v>
          </cell>
          <cell r="B209" t="str">
            <v/>
          </cell>
          <cell r="G209">
            <v>617</v>
          </cell>
          <cell r="H209" t="str">
            <v>Comp. Software</v>
          </cell>
          <cell r="I209" t="str">
            <v>General</v>
          </cell>
        </row>
        <row r="210">
          <cell r="A210">
            <v>332</v>
          </cell>
          <cell r="G210">
            <v>618</v>
          </cell>
          <cell r="H210" t="str">
            <v>C Software-Maint</v>
          </cell>
          <cell r="I210" t="str">
            <v>General</v>
          </cell>
        </row>
        <row r="211">
          <cell r="A211">
            <v>333</v>
          </cell>
          <cell r="B211" t="str">
            <v>D375 dozer</v>
          </cell>
          <cell r="C211" t="str">
            <v>Dozers Allocate</v>
          </cell>
          <cell r="G211">
            <v>619</v>
          </cell>
          <cell r="H211" t="str">
            <v>Computer Eqpt</v>
          </cell>
          <cell r="I211" t="str">
            <v>General</v>
          </cell>
        </row>
        <row r="212">
          <cell r="A212">
            <v>334</v>
          </cell>
          <cell r="B212" t="str">
            <v>D11 dozer</v>
          </cell>
          <cell r="C212" t="str">
            <v>Dozers Allocate</v>
          </cell>
          <cell r="G212">
            <v>620</v>
          </cell>
          <cell r="H212" t="str">
            <v>C &amp; L - Audit</v>
          </cell>
          <cell r="I212" t="str">
            <v>General</v>
          </cell>
        </row>
        <row r="213">
          <cell r="A213">
            <v>335</v>
          </cell>
          <cell r="B213" t="str">
            <v>Wheeled dozer</v>
          </cell>
          <cell r="C213" t="str">
            <v>Dozers Allocate</v>
          </cell>
          <cell r="G213">
            <v>621</v>
          </cell>
          <cell r="H213" t="str">
            <v>C &amp; L - Oth Serv.</v>
          </cell>
          <cell r="I213" t="str">
            <v>General</v>
          </cell>
        </row>
        <row r="214">
          <cell r="A214">
            <v>336</v>
          </cell>
          <cell r="B214" t="str">
            <v>D475 Dozer</v>
          </cell>
          <cell r="C214" t="str">
            <v>Dozers Allocate</v>
          </cell>
          <cell r="G214">
            <v>622</v>
          </cell>
          <cell r="H214" t="str">
            <v>Legal-Outside Co</v>
          </cell>
          <cell r="I214" t="str">
            <v>General</v>
          </cell>
        </row>
        <row r="215">
          <cell r="A215">
            <v>337</v>
          </cell>
          <cell r="B215" t="str">
            <v/>
          </cell>
          <cell r="G215">
            <v>623</v>
          </cell>
          <cell r="H215" t="str">
            <v>P Var. A/C No 1</v>
          </cell>
          <cell r="I215" t="str">
            <v>General</v>
          </cell>
        </row>
        <row r="216">
          <cell r="A216">
            <v>338</v>
          </cell>
          <cell r="B216" t="str">
            <v/>
          </cell>
          <cell r="G216">
            <v>624</v>
          </cell>
          <cell r="H216" t="str">
            <v>P Var. A/C No 2</v>
          </cell>
          <cell r="I216" t="str">
            <v>General</v>
          </cell>
        </row>
        <row r="217">
          <cell r="A217">
            <v>339</v>
          </cell>
          <cell r="B217" t="str">
            <v/>
          </cell>
          <cell r="G217">
            <v>625</v>
          </cell>
          <cell r="H217" t="str">
            <v>Stock Write Off</v>
          </cell>
          <cell r="I217" t="str">
            <v>General</v>
          </cell>
        </row>
        <row r="218">
          <cell r="A218">
            <v>340</v>
          </cell>
          <cell r="B218" t="str">
            <v/>
          </cell>
          <cell r="G218">
            <v>626</v>
          </cell>
          <cell r="H218" t="str">
            <v>Mat. Lost in Tran</v>
          </cell>
          <cell r="I218" t="str">
            <v>General</v>
          </cell>
        </row>
        <row r="219">
          <cell r="A219">
            <v>341</v>
          </cell>
          <cell r="B219" t="str">
            <v>Hire scraper</v>
          </cell>
          <cell r="C219" t="str">
            <v>Coal Mined</v>
          </cell>
          <cell r="G219">
            <v>627</v>
          </cell>
          <cell r="H219" t="str">
            <v>Labour Variance</v>
          </cell>
          <cell r="I219" t="str">
            <v>General</v>
          </cell>
        </row>
        <row r="220">
          <cell r="A220">
            <v>342</v>
          </cell>
          <cell r="C220" t="str">
            <v>Coal Mined</v>
          </cell>
          <cell r="G220">
            <v>628</v>
          </cell>
          <cell r="H220" t="str">
            <v>Staff Bonus</v>
          </cell>
          <cell r="I220" t="str">
            <v>General</v>
          </cell>
        </row>
        <row r="221">
          <cell r="A221">
            <v>343</v>
          </cell>
          <cell r="B221" t="str">
            <v>Cat scraper</v>
          </cell>
          <cell r="C221" t="str">
            <v>Coal Mined</v>
          </cell>
          <cell r="G221">
            <v>629</v>
          </cell>
          <cell r="H221" t="str">
            <v>120D Rep.Stk.Adj</v>
          </cell>
          <cell r="I221" t="str">
            <v>General</v>
          </cell>
        </row>
        <row r="222">
          <cell r="A222">
            <v>344</v>
          </cell>
          <cell r="B222" t="str">
            <v/>
          </cell>
          <cell r="C222" t="str">
            <v>Coal Mined</v>
          </cell>
          <cell r="G222">
            <v>630</v>
          </cell>
          <cell r="H222" t="str">
            <v>Freight - other</v>
          </cell>
          <cell r="I222" t="str">
            <v>General</v>
          </cell>
        </row>
        <row r="223">
          <cell r="A223">
            <v>345</v>
          </cell>
          <cell r="B223" t="str">
            <v/>
          </cell>
          <cell r="C223" t="str">
            <v>Coal Mined</v>
          </cell>
          <cell r="G223">
            <v>631</v>
          </cell>
          <cell r="H223" t="str">
            <v>Insurance</v>
          </cell>
          <cell r="I223" t="str">
            <v>General</v>
          </cell>
        </row>
        <row r="224">
          <cell r="A224">
            <v>346</v>
          </cell>
          <cell r="B224" t="str">
            <v/>
          </cell>
          <cell r="C224" t="str">
            <v>Coal Mined</v>
          </cell>
          <cell r="G224">
            <v>632</v>
          </cell>
          <cell r="H224" t="str">
            <v>Licences/Permits</v>
          </cell>
          <cell r="I224" t="str">
            <v>General</v>
          </cell>
        </row>
        <row r="225">
          <cell r="A225">
            <v>347</v>
          </cell>
          <cell r="B225" t="str">
            <v/>
          </cell>
          <cell r="C225" t="str">
            <v>Coal Mined</v>
          </cell>
          <cell r="G225">
            <v>633</v>
          </cell>
          <cell r="H225" t="str">
            <v>Stamp Duty</v>
          </cell>
          <cell r="I225" t="str">
            <v>General</v>
          </cell>
        </row>
        <row r="226">
          <cell r="A226">
            <v>348</v>
          </cell>
          <cell r="B226" t="str">
            <v/>
          </cell>
          <cell r="C226" t="str">
            <v>Coal Mined</v>
          </cell>
          <cell r="G226">
            <v>634</v>
          </cell>
          <cell r="H226" t="str">
            <v>Royalties</v>
          </cell>
          <cell r="I226" t="str">
            <v>General</v>
          </cell>
        </row>
        <row r="227">
          <cell r="A227">
            <v>349</v>
          </cell>
          <cell r="B227" t="str">
            <v/>
          </cell>
          <cell r="C227" t="str">
            <v>Coal Mined</v>
          </cell>
          <cell r="G227">
            <v>635</v>
          </cell>
          <cell r="H227" t="str">
            <v>D S C Deficit</v>
          </cell>
          <cell r="I227" t="str">
            <v>General</v>
          </cell>
        </row>
        <row r="228">
          <cell r="A228">
            <v>350</v>
          </cell>
          <cell r="B228" t="str">
            <v>200 tonne hauler</v>
          </cell>
          <cell r="C228" t="str">
            <v>Coal Mined</v>
          </cell>
          <cell r="G228">
            <v>636</v>
          </cell>
          <cell r="H228" t="str">
            <v>Fringe Ben. Tax</v>
          </cell>
          <cell r="I228" t="str">
            <v>General</v>
          </cell>
        </row>
        <row r="229">
          <cell r="A229">
            <v>351</v>
          </cell>
          <cell r="B229" t="str">
            <v>140 tonne hauler</v>
          </cell>
          <cell r="C229" t="str">
            <v>Coal Mined</v>
          </cell>
          <cell r="G229">
            <v>637</v>
          </cell>
          <cell r="H229" t="str">
            <v>AMIRA Sch. Pay</v>
          </cell>
          <cell r="I229" t="str">
            <v>General</v>
          </cell>
        </row>
        <row r="230">
          <cell r="A230">
            <v>352</v>
          </cell>
          <cell r="B230" t="str">
            <v>Rear dump truck</v>
          </cell>
          <cell r="C230" t="str">
            <v>Rear Dump Allocate</v>
          </cell>
          <cell r="G230">
            <v>638</v>
          </cell>
          <cell r="H230" t="str">
            <v>Employee Ent.</v>
          </cell>
          <cell r="I230" t="str">
            <v>General</v>
          </cell>
        </row>
        <row r="231">
          <cell r="A231">
            <v>353</v>
          </cell>
          <cell r="B231" t="str">
            <v>Water truck</v>
          </cell>
          <cell r="C231" t="str">
            <v>Coal Mined</v>
          </cell>
          <cell r="G231">
            <v>639</v>
          </cell>
          <cell r="H231" t="str">
            <v>R &amp; D Expenses</v>
          </cell>
          <cell r="I231" t="str">
            <v>General</v>
          </cell>
        </row>
        <row r="232">
          <cell r="A232">
            <v>354</v>
          </cell>
          <cell r="B232" t="str">
            <v>Service truck</v>
          </cell>
          <cell r="C232" t="str">
            <v>Coal Mined</v>
          </cell>
          <cell r="G232">
            <v>640</v>
          </cell>
          <cell r="H232" t="str">
            <v>Mem.- Company</v>
          </cell>
          <cell r="I232" t="str">
            <v>General</v>
          </cell>
        </row>
        <row r="233">
          <cell r="A233">
            <v>355</v>
          </cell>
          <cell r="B233" t="str">
            <v>Hino tip truck</v>
          </cell>
          <cell r="C233" t="str">
            <v>Coal Mined</v>
          </cell>
          <cell r="G233">
            <v>641</v>
          </cell>
          <cell r="H233" t="str">
            <v>Mem. - Individual</v>
          </cell>
          <cell r="I233" t="str">
            <v>General</v>
          </cell>
        </row>
        <row r="234">
          <cell r="A234">
            <v>356</v>
          </cell>
          <cell r="B234" t="str">
            <v>Hiab truck</v>
          </cell>
          <cell r="C234" t="str">
            <v>Coal Mined</v>
          </cell>
          <cell r="G234">
            <v>643</v>
          </cell>
          <cell r="H234" t="str">
            <v>Off. Supp./Print.St</v>
          </cell>
          <cell r="I234" t="str">
            <v>General</v>
          </cell>
        </row>
        <row r="235">
          <cell r="A235">
            <v>357</v>
          </cell>
          <cell r="B235" t="str">
            <v/>
          </cell>
          <cell r="C235" t="str">
            <v>Coal Mined</v>
          </cell>
          <cell r="G235">
            <v>644</v>
          </cell>
          <cell r="H235" t="str">
            <v>Off. Eq. Rental</v>
          </cell>
          <cell r="I235" t="str">
            <v>General</v>
          </cell>
        </row>
        <row r="236">
          <cell r="A236">
            <v>358</v>
          </cell>
          <cell r="B236" t="str">
            <v>Cherry picker</v>
          </cell>
          <cell r="C236" t="str">
            <v>Coal Mined</v>
          </cell>
          <cell r="G236">
            <v>645</v>
          </cell>
          <cell r="H236" t="str">
            <v>Minor Eq. Purch</v>
          </cell>
          <cell r="I236" t="str">
            <v>General</v>
          </cell>
        </row>
        <row r="237">
          <cell r="A237">
            <v>359</v>
          </cell>
          <cell r="B237" t="str">
            <v>Flat top truck</v>
          </cell>
          <cell r="C237" t="str">
            <v>Coal Mined</v>
          </cell>
          <cell r="G237">
            <v>646</v>
          </cell>
          <cell r="H237" t="str">
            <v>Publications</v>
          </cell>
          <cell r="I237" t="str">
            <v>General</v>
          </cell>
        </row>
        <row r="238">
          <cell r="A238">
            <v>360</v>
          </cell>
          <cell r="B238" t="str">
            <v/>
          </cell>
          <cell r="C238" t="str">
            <v>Coal Mined</v>
          </cell>
          <cell r="G238">
            <v>647</v>
          </cell>
          <cell r="H238" t="str">
            <v>Safety Awards</v>
          </cell>
          <cell r="I238" t="str">
            <v>General</v>
          </cell>
        </row>
        <row r="239">
          <cell r="A239">
            <v>361</v>
          </cell>
          <cell r="B239" t="str">
            <v>Hitachi excavator</v>
          </cell>
          <cell r="C239" t="str">
            <v>Coal Mined</v>
          </cell>
          <cell r="G239">
            <v>650</v>
          </cell>
          <cell r="H239" t="str">
            <v>Rates</v>
          </cell>
          <cell r="I239" t="str">
            <v>General</v>
          </cell>
        </row>
        <row r="240">
          <cell r="A240">
            <v>362</v>
          </cell>
          <cell r="B240" t="str">
            <v>Hire loader</v>
          </cell>
          <cell r="C240" t="str">
            <v>Coal Mined</v>
          </cell>
          <cell r="G240">
            <v>651</v>
          </cell>
          <cell r="H240" t="str">
            <v>Rentals - Office</v>
          </cell>
          <cell r="I240" t="str">
            <v>General</v>
          </cell>
        </row>
        <row r="241">
          <cell r="A241">
            <v>363</v>
          </cell>
          <cell r="B241" t="str">
            <v>W120 small FEL</v>
          </cell>
          <cell r="C241" t="str">
            <v>Coal Mined</v>
          </cell>
          <cell r="G241">
            <v>652</v>
          </cell>
          <cell r="H241" t="str">
            <v>Rentals- Others</v>
          </cell>
          <cell r="I241" t="str">
            <v>General</v>
          </cell>
        </row>
        <row r="242">
          <cell r="A242">
            <v>364</v>
          </cell>
          <cell r="B242" t="str">
            <v>Komatsu FEL</v>
          </cell>
          <cell r="C242" t="str">
            <v>Loaders Allocate</v>
          </cell>
          <cell r="G242">
            <v>655</v>
          </cell>
          <cell r="H242" t="str">
            <v>Vehicles - Lease</v>
          </cell>
          <cell r="I242" t="str">
            <v>General</v>
          </cell>
        </row>
        <row r="243">
          <cell r="A243">
            <v>365</v>
          </cell>
          <cell r="B243" t="str">
            <v>LeTonneau FEL</v>
          </cell>
          <cell r="C243" t="str">
            <v>Coal Mined</v>
          </cell>
          <cell r="G243">
            <v>656</v>
          </cell>
          <cell r="H243" t="str">
            <v>Veh. Reg/3rd Pty</v>
          </cell>
          <cell r="I243" t="str">
            <v>General</v>
          </cell>
        </row>
        <row r="244">
          <cell r="A244">
            <v>366</v>
          </cell>
          <cell r="B244" t="str">
            <v>O &amp; K shovel</v>
          </cell>
          <cell r="C244" t="str">
            <v>Coal Mined</v>
          </cell>
          <cell r="G244">
            <v>657</v>
          </cell>
          <cell r="H244" t="str">
            <v>Veh. - Running Co</v>
          </cell>
          <cell r="I244" t="str">
            <v>General</v>
          </cell>
        </row>
        <row r="245">
          <cell r="A245">
            <v>367</v>
          </cell>
          <cell r="B245" t="str">
            <v/>
          </cell>
          <cell r="C245" t="str">
            <v>Coal Mined</v>
          </cell>
          <cell r="G245">
            <v>660</v>
          </cell>
          <cell r="H245" t="str">
            <v>O/S Travel-A/fare</v>
          </cell>
          <cell r="I245" t="str">
            <v>General</v>
          </cell>
        </row>
        <row r="246">
          <cell r="A246">
            <v>368</v>
          </cell>
          <cell r="B246" t="str">
            <v/>
          </cell>
          <cell r="C246" t="str">
            <v>Coal Mined</v>
          </cell>
          <cell r="G246">
            <v>661</v>
          </cell>
          <cell r="H246" t="str">
            <v>O/S Travel - Car</v>
          </cell>
          <cell r="I246" t="str">
            <v>General</v>
          </cell>
        </row>
        <row r="247">
          <cell r="A247">
            <v>369</v>
          </cell>
          <cell r="B247" t="str">
            <v/>
          </cell>
          <cell r="C247" t="str">
            <v>Coal Mined</v>
          </cell>
          <cell r="G247">
            <v>662</v>
          </cell>
          <cell r="H247" t="str">
            <v>O/S Travel -Other</v>
          </cell>
          <cell r="I247" t="str">
            <v>General</v>
          </cell>
        </row>
        <row r="248">
          <cell r="A248">
            <v>370</v>
          </cell>
          <cell r="B248" t="str">
            <v/>
          </cell>
          <cell r="C248" t="str">
            <v>Coal Mined</v>
          </cell>
          <cell r="G248">
            <v>663</v>
          </cell>
          <cell r="H248" t="str">
            <v>I/S Travel-A/fares</v>
          </cell>
          <cell r="I248" t="str">
            <v>General</v>
          </cell>
        </row>
        <row r="249">
          <cell r="A249">
            <v>371</v>
          </cell>
          <cell r="B249" t="str">
            <v>Hitachi 130 T</v>
          </cell>
          <cell r="C249" t="str">
            <v>Coal Mined</v>
          </cell>
          <cell r="G249">
            <v>664</v>
          </cell>
          <cell r="H249" t="str">
            <v>I/S Travel - Car</v>
          </cell>
          <cell r="I249" t="str">
            <v>General</v>
          </cell>
        </row>
        <row r="250">
          <cell r="A250">
            <v>372</v>
          </cell>
          <cell r="B250" t="str">
            <v>Coles 40T</v>
          </cell>
          <cell r="C250" t="str">
            <v>Coal Mined</v>
          </cell>
          <cell r="G250">
            <v>665</v>
          </cell>
          <cell r="H250" t="str">
            <v>I/S Travel- Other</v>
          </cell>
          <cell r="I250" t="str">
            <v>General</v>
          </cell>
        </row>
        <row r="251">
          <cell r="A251">
            <v>373</v>
          </cell>
          <cell r="B251" t="str">
            <v>Small cranes</v>
          </cell>
          <cell r="C251" t="str">
            <v>Coal Mined</v>
          </cell>
          <cell r="G251">
            <v>666</v>
          </cell>
          <cell r="H251" t="str">
            <v>Local T - A/fares</v>
          </cell>
          <cell r="I251" t="str">
            <v>General</v>
          </cell>
        </row>
        <row r="252">
          <cell r="A252">
            <v>374</v>
          </cell>
          <cell r="B252" t="str">
            <v>Manatowoc crane</v>
          </cell>
          <cell r="C252" t="str">
            <v>Coal Mined</v>
          </cell>
          <cell r="G252">
            <v>667</v>
          </cell>
          <cell r="H252" t="str">
            <v>Local T - Cars</v>
          </cell>
          <cell r="I252" t="str">
            <v>General</v>
          </cell>
        </row>
        <row r="253">
          <cell r="A253">
            <v>375</v>
          </cell>
          <cell r="B253" t="str">
            <v/>
          </cell>
          <cell r="C253" t="str">
            <v>Coal Mined</v>
          </cell>
          <cell r="G253">
            <v>668</v>
          </cell>
          <cell r="H253" t="str">
            <v>Local T - Other</v>
          </cell>
          <cell r="I253" t="str">
            <v>General</v>
          </cell>
        </row>
        <row r="254">
          <cell r="A254">
            <v>376</v>
          </cell>
          <cell r="B254" t="str">
            <v/>
          </cell>
          <cell r="C254" t="str">
            <v>Coal Mined</v>
          </cell>
          <cell r="G254">
            <v>669</v>
          </cell>
          <cell r="H254" t="str">
            <v>Entertainment</v>
          </cell>
          <cell r="I254" t="str">
            <v>General</v>
          </cell>
        </row>
        <row r="255">
          <cell r="A255">
            <v>378</v>
          </cell>
          <cell r="B255" t="str">
            <v/>
          </cell>
          <cell r="C255" t="str">
            <v>Coal Mined</v>
          </cell>
          <cell r="G255">
            <v>670</v>
          </cell>
          <cell r="H255" t="str">
            <v>Recruit  - Advert.</v>
          </cell>
          <cell r="I255" t="str">
            <v>General</v>
          </cell>
        </row>
        <row r="256">
          <cell r="A256">
            <v>379</v>
          </cell>
          <cell r="B256" t="str">
            <v/>
          </cell>
          <cell r="C256" t="str">
            <v>Coal Mined</v>
          </cell>
          <cell r="G256">
            <v>671</v>
          </cell>
          <cell r="H256" t="str">
            <v>Recruit - Reloc.</v>
          </cell>
          <cell r="I256" t="str">
            <v>General</v>
          </cell>
        </row>
        <row r="257">
          <cell r="A257">
            <v>380</v>
          </cell>
          <cell r="B257" t="str">
            <v/>
          </cell>
          <cell r="C257" t="str">
            <v>Coal Mined</v>
          </cell>
          <cell r="G257">
            <v>672</v>
          </cell>
          <cell r="H257" t="str">
            <v>Recruit - Medical</v>
          </cell>
          <cell r="I257" t="str">
            <v>General</v>
          </cell>
        </row>
        <row r="258">
          <cell r="A258">
            <v>381</v>
          </cell>
          <cell r="B258" t="str">
            <v>16g grader</v>
          </cell>
          <cell r="C258" t="str">
            <v>Coal Mined</v>
          </cell>
          <cell r="G258">
            <v>673</v>
          </cell>
          <cell r="H258" t="str">
            <v>Recruit - Travel</v>
          </cell>
          <cell r="I258" t="str">
            <v>General</v>
          </cell>
        </row>
        <row r="259">
          <cell r="A259">
            <v>382</v>
          </cell>
          <cell r="B259" t="str">
            <v>Hired grader</v>
          </cell>
          <cell r="C259" t="str">
            <v>Coal Mined</v>
          </cell>
          <cell r="G259">
            <v>674</v>
          </cell>
          <cell r="H259" t="str">
            <v>Grants recvd</v>
          </cell>
          <cell r="I259" t="str">
            <v>General</v>
          </cell>
        </row>
        <row r="260">
          <cell r="A260">
            <v>383</v>
          </cell>
          <cell r="B260" t="str">
            <v/>
          </cell>
          <cell r="C260" t="str">
            <v>Coal Mined</v>
          </cell>
          <cell r="G260">
            <v>675</v>
          </cell>
          <cell r="H260" t="str">
            <v>Staff Training</v>
          </cell>
          <cell r="I260" t="str">
            <v>General</v>
          </cell>
        </row>
        <row r="261">
          <cell r="A261">
            <v>384</v>
          </cell>
          <cell r="B261" t="str">
            <v/>
          </cell>
          <cell r="C261" t="str">
            <v>Coal Mined</v>
          </cell>
          <cell r="G261">
            <v>676</v>
          </cell>
          <cell r="H261" t="str">
            <v>Health Ins. Sub.</v>
          </cell>
          <cell r="I261" t="str">
            <v>General</v>
          </cell>
        </row>
        <row r="262">
          <cell r="A262">
            <v>385</v>
          </cell>
          <cell r="B262" t="str">
            <v/>
          </cell>
          <cell r="C262" t="str">
            <v>Coal Mined</v>
          </cell>
          <cell r="G262">
            <v>677</v>
          </cell>
          <cell r="H262" t="str">
            <v>Ed. Assistance</v>
          </cell>
          <cell r="I262" t="str">
            <v>General</v>
          </cell>
        </row>
        <row r="263">
          <cell r="A263">
            <v>391</v>
          </cell>
          <cell r="B263" t="str">
            <v>Cable reelers</v>
          </cell>
          <cell r="C263" t="str">
            <v>Coal Mined</v>
          </cell>
          <cell r="G263">
            <v>678</v>
          </cell>
          <cell r="H263" t="str">
            <v>HEC'S Fees</v>
          </cell>
          <cell r="I263" t="str">
            <v>General</v>
          </cell>
        </row>
        <row r="264">
          <cell r="A264">
            <v>392</v>
          </cell>
          <cell r="B264" t="str">
            <v/>
          </cell>
          <cell r="C264" t="str">
            <v>Coal Mined</v>
          </cell>
          <cell r="G264">
            <v>679</v>
          </cell>
          <cell r="H264" t="str">
            <v>Blk Release Trn</v>
          </cell>
          <cell r="I264" t="str">
            <v>General</v>
          </cell>
        </row>
        <row r="265">
          <cell r="A265">
            <v>393</v>
          </cell>
          <cell r="B265" t="str">
            <v>Stemming mche</v>
          </cell>
          <cell r="C265" t="str">
            <v>Coal Mined</v>
          </cell>
          <cell r="G265">
            <v>680</v>
          </cell>
          <cell r="H265" t="str">
            <v>Settlement Disc.</v>
          </cell>
          <cell r="I265" t="str">
            <v>General</v>
          </cell>
        </row>
        <row r="266">
          <cell r="A266">
            <v>394</v>
          </cell>
          <cell r="B266" t="str">
            <v>Low loader</v>
          </cell>
          <cell r="C266" t="str">
            <v>Coal Mined</v>
          </cell>
          <cell r="G266">
            <v>681</v>
          </cell>
          <cell r="H266" t="str">
            <v>Interest Rec-CEB</v>
          </cell>
          <cell r="I266" t="str">
            <v>General</v>
          </cell>
        </row>
        <row r="267">
          <cell r="A267">
            <v>395</v>
          </cell>
          <cell r="B267" t="str">
            <v>Prime mover</v>
          </cell>
          <cell r="C267" t="str">
            <v>Coal Mined</v>
          </cell>
          <cell r="G267">
            <v>682</v>
          </cell>
          <cell r="H267" t="str">
            <v>Interest Rec - Oth</v>
          </cell>
          <cell r="I267" t="str">
            <v>Income BGF or Interest</v>
          </cell>
        </row>
        <row r="268">
          <cell r="A268">
            <v>396</v>
          </cell>
          <cell r="B268" t="str">
            <v>Misc major mobile</v>
          </cell>
          <cell r="C268" t="str">
            <v>Coal Mined</v>
          </cell>
          <cell r="G268">
            <v>683</v>
          </cell>
          <cell r="H268" t="str">
            <v xml:space="preserve">Withholding tax </v>
          </cell>
          <cell r="I268" t="str">
            <v>General</v>
          </cell>
        </row>
        <row r="269">
          <cell r="A269">
            <v>397</v>
          </cell>
          <cell r="B269" t="str">
            <v/>
          </cell>
          <cell r="G269">
            <v>684</v>
          </cell>
          <cell r="H269" t="str">
            <v>Penalties/Fines</v>
          </cell>
          <cell r="I269" t="str">
            <v>General</v>
          </cell>
        </row>
        <row r="270">
          <cell r="A270">
            <v>398</v>
          </cell>
          <cell r="B270" t="str">
            <v/>
          </cell>
          <cell r="G270">
            <v>685</v>
          </cell>
          <cell r="H270" t="str">
            <v>Ex. G/L's - Capital</v>
          </cell>
          <cell r="I270" t="str">
            <v>General</v>
          </cell>
        </row>
        <row r="271">
          <cell r="A271">
            <v>399</v>
          </cell>
          <cell r="B271" t="str">
            <v/>
          </cell>
          <cell r="G271">
            <v>686</v>
          </cell>
          <cell r="H271" t="str">
            <v>Ex. G/L's - Operat</v>
          </cell>
          <cell r="I271" t="str">
            <v>General</v>
          </cell>
        </row>
        <row r="272">
          <cell r="A272">
            <v>400</v>
          </cell>
          <cell r="B272" t="str">
            <v/>
          </cell>
          <cell r="G272">
            <v>687</v>
          </cell>
          <cell r="H272" t="str">
            <v>Obsolete Stock</v>
          </cell>
          <cell r="I272" t="str">
            <v>General</v>
          </cell>
        </row>
        <row r="273">
          <cell r="A273">
            <v>401</v>
          </cell>
          <cell r="B273" t="str">
            <v>Sedans &amp; stn wgn</v>
          </cell>
          <cell r="C273" t="str">
            <v>Operational Overheads</v>
          </cell>
          <cell r="G273">
            <v>688</v>
          </cell>
          <cell r="H273" t="str">
            <v>Prior Years Costs</v>
          </cell>
          <cell r="I273" t="str">
            <v>General</v>
          </cell>
        </row>
        <row r="274">
          <cell r="A274">
            <v>402</v>
          </cell>
          <cell r="B274" t="str">
            <v>Sedans</v>
          </cell>
          <cell r="C274" t="str">
            <v>Operational Overheads</v>
          </cell>
          <cell r="G274">
            <v>689</v>
          </cell>
          <cell r="H274" t="str">
            <v>Wages Training</v>
          </cell>
          <cell r="I274" t="str">
            <v>General</v>
          </cell>
        </row>
        <row r="275">
          <cell r="A275">
            <v>403</v>
          </cell>
          <cell r="B275" t="str">
            <v>Personnel Amb FV</v>
          </cell>
          <cell r="C275" t="str">
            <v>Operational Overheads</v>
          </cell>
          <cell r="G275">
            <v>690</v>
          </cell>
          <cell r="H275" t="str">
            <v>Interest paid</v>
          </cell>
          <cell r="I275" t="str">
            <v>General</v>
          </cell>
        </row>
        <row r="276">
          <cell r="A276">
            <v>404</v>
          </cell>
          <cell r="B276" t="str">
            <v xml:space="preserve"> Hilux 4wd diesel u</v>
          </cell>
          <cell r="C276" t="str">
            <v>Operational Overheads</v>
          </cell>
          <cell r="G276">
            <v>699</v>
          </cell>
          <cell r="H276" t="str">
            <v>Management Fee</v>
          </cell>
          <cell r="I276" t="str">
            <v>General</v>
          </cell>
        </row>
        <row r="277">
          <cell r="A277">
            <v>405</v>
          </cell>
          <cell r="B277" t="str">
            <v>Hilux 2wd diesel u</v>
          </cell>
          <cell r="C277" t="str">
            <v>Operational Overheads</v>
          </cell>
          <cell r="G277">
            <v>701</v>
          </cell>
          <cell r="H277" t="str">
            <v>Mine Petty Cash</v>
          </cell>
          <cell r="I277" t="str">
            <v>General</v>
          </cell>
        </row>
        <row r="278">
          <cell r="A278">
            <v>406</v>
          </cell>
          <cell r="B278" t="str">
            <v>Hilux 2wd petrol u</v>
          </cell>
          <cell r="C278" t="str">
            <v>Operational Overheads</v>
          </cell>
          <cell r="G278">
            <v>703</v>
          </cell>
          <cell r="H278" t="str">
            <v>Bank Account</v>
          </cell>
          <cell r="I278" t="str">
            <v>General</v>
          </cell>
        </row>
        <row r="279">
          <cell r="A279">
            <v>407</v>
          </cell>
          <cell r="B279" t="str">
            <v>Landcrusier diesel</v>
          </cell>
          <cell r="C279" t="str">
            <v>Operational Overheads</v>
          </cell>
          <cell r="G279">
            <v>705</v>
          </cell>
          <cell r="H279" t="str">
            <v>Stamp Petty cash</v>
          </cell>
          <cell r="I279" t="str">
            <v>General</v>
          </cell>
        </row>
        <row r="280">
          <cell r="A280">
            <v>408</v>
          </cell>
          <cell r="B280" t="str">
            <v/>
          </cell>
          <cell r="C280" t="str">
            <v>Operational Overheads</v>
          </cell>
          <cell r="G280">
            <v>710</v>
          </cell>
          <cell r="H280" t="str">
            <v>AR control account aud</v>
          </cell>
          <cell r="I280" t="str">
            <v>General</v>
          </cell>
        </row>
        <row r="281">
          <cell r="A281">
            <v>409</v>
          </cell>
          <cell r="B281" t="str">
            <v/>
          </cell>
          <cell r="C281" t="str">
            <v>Operational Overheads</v>
          </cell>
          <cell r="G281">
            <v>740</v>
          </cell>
          <cell r="H281" t="str">
            <v>Wages advances</v>
          </cell>
          <cell r="I281" t="str">
            <v>General</v>
          </cell>
        </row>
        <row r="282">
          <cell r="A282">
            <v>410</v>
          </cell>
          <cell r="B282" t="str">
            <v/>
          </cell>
          <cell r="C282" t="str">
            <v>Operational Overheads</v>
          </cell>
          <cell r="G282">
            <v>741</v>
          </cell>
          <cell r="H282" t="str">
            <v>Insurance claim</v>
          </cell>
          <cell r="I282" t="str">
            <v>General</v>
          </cell>
        </row>
        <row r="283">
          <cell r="A283">
            <v>411</v>
          </cell>
          <cell r="B283" t="str">
            <v>Mech driven pump</v>
          </cell>
          <cell r="C283" t="str">
            <v>Operational Overheads</v>
          </cell>
          <cell r="G283">
            <v>742</v>
          </cell>
          <cell r="H283" t="str">
            <v>Security deposit</v>
          </cell>
          <cell r="I283" t="str">
            <v>General</v>
          </cell>
        </row>
        <row r="284">
          <cell r="A284">
            <v>412</v>
          </cell>
          <cell r="B284" t="str">
            <v>Elect driven pump</v>
          </cell>
          <cell r="C284" t="str">
            <v>Operational Overheads</v>
          </cell>
          <cell r="G284">
            <v>745</v>
          </cell>
          <cell r="H284" t="str">
            <v>Receivables Misc</v>
          </cell>
          <cell r="I284" t="str">
            <v>General</v>
          </cell>
        </row>
        <row r="285">
          <cell r="A285">
            <v>413</v>
          </cell>
          <cell r="B285" t="str">
            <v>Mobile lighting plts</v>
          </cell>
          <cell r="C285" t="str">
            <v>Operational Overheads</v>
          </cell>
          <cell r="G285">
            <v>746</v>
          </cell>
          <cell r="H285" t="str">
            <v>GST Input tax recov</v>
          </cell>
          <cell r="I285" t="str">
            <v>General</v>
          </cell>
        </row>
        <row r="286">
          <cell r="A286">
            <v>414</v>
          </cell>
          <cell r="B286" t="str">
            <v>Welding machines</v>
          </cell>
          <cell r="C286" t="str">
            <v>Operational Overheads</v>
          </cell>
          <cell r="G286">
            <v>749</v>
          </cell>
          <cell r="H286" t="str">
            <v>Pre Gst</v>
          </cell>
          <cell r="I286" t="str">
            <v>General</v>
          </cell>
        </row>
        <row r="287">
          <cell r="A287">
            <v>415</v>
          </cell>
          <cell r="B287" t="str">
            <v>Lathes/grinders/dl</v>
          </cell>
          <cell r="C287" t="str">
            <v>Operational Overheads</v>
          </cell>
          <cell r="G287">
            <v>760</v>
          </cell>
          <cell r="H287" t="str">
            <v>Prepayments</v>
          </cell>
          <cell r="I287" t="str">
            <v>General</v>
          </cell>
        </row>
        <row r="288">
          <cell r="A288">
            <v>416</v>
          </cell>
          <cell r="B288" t="str">
            <v>Flifts/Manlifts/shp</v>
          </cell>
          <cell r="C288" t="str">
            <v>Operational Overheads</v>
          </cell>
          <cell r="G288">
            <v>770</v>
          </cell>
          <cell r="H288" t="str">
            <v>Movement in coal stock</v>
          </cell>
          <cell r="I288" t="str">
            <v>Coal Stock Movements</v>
          </cell>
        </row>
        <row r="289">
          <cell r="A289">
            <v>417</v>
          </cell>
          <cell r="B289" t="str">
            <v xml:space="preserve">Comp/tyre/clning </v>
          </cell>
          <cell r="C289" t="str">
            <v>Operational Overheads</v>
          </cell>
          <cell r="G289">
            <v>771</v>
          </cell>
          <cell r="H289" t="str">
            <v>Coal stock work in progress</v>
          </cell>
          <cell r="I289" t="str">
            <v>Coal Stock Movements</v>
          </cell>
        </row>
        <row r="290">
          <cell r="A290">
            <v>418</v>
          </cell>
          <cell r="B290" t="str">
            <v>Gen mech plant</v>
          </cell>
          <cell r="C290" t="str">
            <v>Operational Overheads</v>
          </cell>
          <cell r="G290">
            <v>772</v>
          </cell>
          <cell r="H290" t="str">
            <v>Coal stock finished goods</v>
          </cell>
          <cell r="I290" t="str">
            <v>Coal Stock Movements</v>
          </cell>
        </row>
        <row r="291">
          <cell r="A291">
            <v>419</v>
          </cell>
          <cell r="C291" t="str">
            <v>Operational Overheads</v>
          </cell>
          <cell r="G291">
            <v>780</v>
          </cell>
          <cell r="H291" t="str">
            <v>Stock on hand</v>
          </cell>
          <cell r="I291" t="str">
            <v>General</v>
          </cell>
        </row>
        <row r="292">
          <cell r="A292">
            <v>420</v>
          </cell>
          <cell r="B292" t="str">
            <v/>
          </cell>
          <cell r="C292" t="str">
            <v>Operational Overheads</v>
          </cell>
          <cell r="G292">
            <v>781</v>
          </cell>
          <cell r="H292" t="str">
            <v>Freight</v>
          </cell>
          <cell r="I292" t="str">
            <v>General</v>
          </cell>
        </row>
        <row r="293">
          <cell r="A293">
            <v>421</v>
          </cell>
          <cell r="C293" t="str">
            <v>Operational Overheads</v>
          </cell>
          <cell r="G293">
            <v>787</v>
          </cell>
          <cell r="H293" t="str">
            <v>Stock Items on loan to other mines</v>
          </cell>
          <cell r="I293" t="str">
            <v>General</v>
          </cell>
        </row>
        <row r="294">
          <cell r="A294">
            <v>422</v>
          </cell>
          <cell r="C294" t="str">
            <v>Operational Overheads</v>
          </cell>
          <cell r="G294">
            <v>789</v>
          </cell>
          <cell r="H294" t="str">
            <v>Obsolete stock provision</v>
          </cell>
          <cell r="I294" t="str">
            <v>General</v>
          </cell>
        </row>
        <row r="295">
          <cell r="A295">
            <v>423</v>
          </cell>
          <cell r="C295" t="str">
            <v>Operational Overheads</v>
          </cell>
          <cell r="G295">
            <v>791</v>
          </cell>
          <cell r="H295" t="str">
            <v xml:space="preserve">Dragline 1 Work In Process </v>
          </cell>
          <cell r="I295" t="str">
            <v>General</v>
          </cell>
        </row>
        <row r="296">
          <cell r="A296">
            <v>424</v>
          </cell>
          <cell r="C296" t="str">
            <v>Operational Overheads</v>
          </cell>
          <cell r="G296">
            <v>792</v>
          </cell>
          <cell r="H296" t="str">
            <v>Goods Returned for Credit</v>
          </cell>
          <cell r="I296" t="str">
            <v>General</v>
          </cell>
        </row>
        <row r="297">
          <cell r="A297">
            <v>425</v>
          </cell>
          <cell r="B297" t="str">
            <v/>
          </cell>
          <cell r="C297" t="str">
            <v>Operational Overheads</v>
          </cell>
          <cell r="G297">
            <v>793</v>
          </cell>
          <cell r="H297" t="str">
            <v xml:space="preserve">Dragline 4 Work In Process </v>
          </cell>
          <cell r="I297" t="str">
            <v>General</v>
          </cell>
        </row>
        <row r="298">
          <cell r="A298">
            <v>426</v>
          </cell>
          <cell r="B298" t="str">
            <v/>
          </cell>
          <cell r="C298" t="str">
            <v>Operational Overheads</v>
          </cell>
          <cell r="G298">
            <v>794</v>
          </cell>
          <cell r="H298" t="str">
            <v>Dragline 2 Work in Progress</v>
          </cell>
          <cell r="I298" t="str">
            <v>General</v>
          </cell>
        </row>
        <row r="299">
          <cell r="A299">
            <v>427</v>
          </cell>
          <cell r="B299" t="str">
            <v/>
          </cell>
          <cell r="C299" t="str">
            <v>Operational Overheads</v>
          </cell>
          <cell r="G299">
            <v>795</v>
          </cell>
          <cell r="H299" t="str">
            <v>CPP Shutdown - Work in Progress</v>
          </cell>
          <cell r="I299" t="str">
            <v>General</v>
          </cell>
        </row>
        <row r="300">
          <cell r="A300">
            <v>428</v>
          </cell>
          <cell r="B300" t="str">
            <v/>
          </cell>
          <cell r="C300" t="str">
            <v>Operational Overheads</v>
          </cell>
          <cell r="G300">
            <v>796</v>
          </cell>
          <cell r="H300" t="str">
            <v>Prepaid Stock Repairs</v>
          </cell>
          <cell r="I300" t="str">
            <v>General</v>
          </cell>
        </row>
        <row r="301">
          <cell r="A301">
            <v>429</v>
          </cell>
          <cell r="C301" t="str">
            <v>Operational Overheads</v>
          </cell>
          <cell r="G301">
            <v>797</v>
          </cell>
          <cell r="H301" t="str">
            <v>Dragline 5 Work in Progress</v>
          </cell>
          <cell r="I301" t="str">
            <v>General</v>
          </cell>
        </row>
        <row r="302">
          <cell r="A302">
            <v>430</v>
          </cell>
          <cell r="B302" t="str">
            <v/>
          </cell>
          <cell r="C302" t="str">
            <v>Operational Overheads</v>
          </cell>
          <cell r="G302">
            <v>798</v>
          </cell>
          <cell r="H302" t="str">
            <v>Dragline 3 Work in Progress</v>
          </cell>
          <cell r="I302" t="str">
            <v>General</v>
          </cell>
        </row>
        <row r="303">
          <cell r="A303">
            <v>431</v>
          </cell>
          <cell r="B303" t="str">
            <v/>
          </cell>
          <cell r="C303" t="str">
            <v>Operational Overheads</v>
          </cell>
          <cell r="G303">
            <v>800</v>
          </cell>
          <cell r="H303" t="str">
            <v xml:space="preserve"> Trade Creditors</v>
          </cell>
          <cell r="I303" t="str">
            <v>General</v>
          </cell>
        </row>
        <row r="304">
          <cell r="A304">
            <v>432</v>
          </cell>
          <cell r="B304" t="str">
            <v/>
          </cell>
          <cell r="C304" t="str">
            <v>Operational Overheads</v>
          </cell>
          <cell r="G304">
            <v>802</v>
          </cell>
          <cell r="H304" t="str">
            <v xml:space="preserve"> Invoice Pending</v>
          </cell>
          <cell r="I304" t="str">
            <v>General</v>
          </cell>
        </row>
        <row r="305">
          <cell r="A305">
            <v>433</v>
          </cell>
          <cell r="B305" t="str">
            <v/>
          </cell>
          <cell r="C305" t="str">
            <v>Operational Overheads</v>
          </cell>
          <cell r="G305">
            <v>803</v>
          </cell>
          <cell r="H305" t="str">
            <v xml:space="preserve"> Salary &amp; Wage Suspense</v>
          </cell>
          <cell r="I305" t="str">
            <v>General</v>
          </cell>
        </row>
        <row r="306">
          <cell r="A306">
            <v>434</v>
          </cell>
          <cell r="B306" t="str">
            <v/>
          </cell>
          <cell r="C306" t="str">
            <v>Operational Overheads</v>
          </cell>
          <cell r="G306">
            <v>804</v>
          </cell>
          <cell r="H306" t="str">
            <v xml:space="preserve"> Group Tax</v>
          </cell>
          <cell r="I306" t="str">
            <v>General</v>
          </cell>
        </row>
        <row r="307">
          <cell r="A307">
            <v>435</v>
          </cell>
          <cell r="B307" t="str">
            <v/>
          </cell>
          <cell r="C307" t="str">
            <v>Operational Overheads</v>
          </cell>
          <cell r="G307">
            <v>805</v>
          </cell>
          <cell r="H307" t="str">
            <v xml:space="preserve"> Superannuation</v>
          </cell>
          <cell r="I307" t="str">
            <v>General</v>
          </cell>
        </row>
        <row r="308">
          <cell r="A308">
            <v>436</v>
          </cell>
          <cell r="B308" t="str">
            <v/>
          </cell>
          <cell r="C308" t="str">
            <v>Operational Overheads</v>
          </cell>
          <cell r="G308">
            <v>806</v>
          </cell>
          <cell r="H308" t="str">
            <v xml:space="preserve"> Mines Pension Fund</v>
          </cell>
          <cell r="I308" t="str">
            <v>General</v>
          </cell>
        </row>
        <row r="309">
          <cell r="A309">
            <v>437</v>
          </cell>
          <cell r="B309" t="str">
            <v/>
          </cell>
          <cell r="C309" t="str">
            <v>Operational Overheads</v>
          </cell>
          <cell r="G309">
            <v>807</v>
          </cell>
          <cell r="H309" t="str">
            <v xml:space="preserve"> MBF</v>
          </cell>
          <cell r="I309" t="str">
            <v>General</v>
          </cell>
        </row>
        <row r="310">
          <cell r="A310">
            <v>438</v>
          </cell>
          <cell r="B310" t="str">
            <v/>
          </cell>
          <cell r="C310" t="str">
            <v>Operational Overheads</v>
          </cell>
          <cell r="G310">
            <v>808</v>
          </cell>
          <cell r="H310" t="str">
            <v xml:space="preserve"> Medibank</v>
          </cell>
          <cell r="I310" t="str">
            <v>General</v>
          </cell>
        </row>
        <row r="311">
          <cell r="A311">
            <v>439</v>
          </cell>
          <cell r="B311" t="str">
            <v/>
          </cell>
          <cell r="C311" t="str">
            <v>Operational Overheads</v>
          </cell>
          <cell r="G311">
            <v>809</v>
          </cell>
          <cell r="H311" t="str">
            <v xml:space="preserve"> NIB</v>
          </cell>
          <cell r="I311" t="str">
            <v>General</v>
          </cell>
        </row>
        <row r="312">
          <cell r="A312">
            <v>440</v>
          </cell>
          <cell r="B312" t="str">
            <v/>
          </cell>
          <cell r="C312" t="str">
            <v>Operational Overheads</v>
          </cell>
          <cell r="G312">
            <v>810</v>
          </cell>
          <cell r="H312" t="str">
            <v xml:space="preserve"> Assurance 1/MML</v>
          </cell>
          <cell r="I312" t="str">
            <v>General</v>
          </cell>
        </row>
        <row r="313">
          <cell r="A313">
            <v>441</v>
          </cell>
          <cell r="B313" t="str">
            <v>Electrical test eq</v>
          </cell>
          <cell r="C313" t="str">
            <v>Operational Overheads</v>
          </cell>
          <cell r="G313">
            <v>811</v>
          </cell>
          <cell r="H313" t="str">
            <v xml:space="preserve"> Assurance 2/T&amp;G</v>
          </cell>
          <cell r="I313" t="str">
            <v>General</v>
          </cell>
        </row>
        <row r="314">
          <cell r="A314">
            <v>442</v>
          </cell>
          <cell r="B314" t="str">
            <v>H/v cables/hot bx</v>
          </cell>
          <cell r="C314" t="str">
            <v>Operational Overheads</v>
          </cell>
          <cell r="G314">
            <v>812</v>
          </cell>
          <cell r="H314" t="str">
            <v xml:space="preserve"> Assurance 3/MLC</v>
          </cell>
          <cell r="I314" t="str">
            <v>General</v>
          </cell>
        </row>
        <row r="315">
          <cell r="A315">
            <v>443</v>
          </cell>
          <cell r="B315" t="str">
            <v>H/v cables/hot bx</v>
          </cell>
          <cell r="C315" t="str">
            <v>Operational Overheads</v>
          </cell>
          <cell r="G315">
            <v>813</v>
          </cell>
          <cell r="H315" t="str">
            <v xml:space="preserve"> Assurance 4/CML</v>
          </cell>
          <cell r="I315" t="str">
            <v>General</v>
          </cell>
        </row>
        <row r="316">
          <cell r="A316">
            <v>444</v>
          </cell>
          <cell r="B316" t="str">
            <v>HV cables/hot bx</v>
          </cell>
          <cell r="C316" t="str">
            <v>Operational Overheads</v>
          </cell>
          <cell r="G316">
            <v>814</v>
          </cell>
          <cell r="H316" t="str">
            <v xml:space="preserve"> Assurance 5/AMP</v>
          </cell>
          <cell r="I316" t="str">
            <v>General</v>
          </cell>
        </row>
        <row r="317">
          <cell r="A317">
            <v>445</v>
          </cell>
          <cell r="B317" t="str">
            <v>Two way rd mv</v>
          </cell>
          <cell r="C317" t="str">
            <v>Operational Overheads</v>
          </cell>
          <cell r="G317">
            <v>816</v>
          </cell>
          <cell r="H317" t="str">
            <v xml:space="preserve"> Assurance/Sedgwick Macdermott</v>
          </cell>
          <cell r="I317" t="str">
            <v>General</v>
          </cell>
        </row>
        <row r="318">
          <cell r="A318">
            <v>446</v>
          </cell>
          <cell r="B318" t="str">
            <v>Two way rd mv</v>
          </cell>
          <cell r="C318" t="str">
            <v>Operational Overheads</v>
          </cell>
          <cell r="G318">
            <v>817</v>
          </cell>
          <cell r="H318" t="str">
            <v xml:space="preserve"> Consignment Stock Issues</v>
          </cell>
          <cell r="I318" t="str">
            <v>General</v>
          </cell>
        </row>
        <row r="319">
          <cell r="A319">
            <v>447</v>
          </cell>
          <cell r="B319" t="str">
            <v>Two way rd comm</v>
          </cell>
          <cell r="C319" t="str">
            <v>Operational Overheads</v>
          </cell>
          <cell r="G319">
            <v>819</v>
          </cell>
          <cell r="H319" t="str">
            <v xml:space="preserve"> Capricornia Helicopter Rescue</v>
          </cell>
          <cell r="I319" t="str">
            <v>General</v>
          </cell>
        </row>
        <row r="320">
          <cell r="A320">
            <v>448</v>
          </cell>
          <cell r="B320" t="str">
            <v>Mobile Phones</v>
          </cell>
          <cell r="C320" t="str">
            <v>Operational Overheads</v>
          </cell>
          <cell r="G320">
            <v>820</v>
          </cell>
          <cell r="H320" t="str">
            <v xml:space="preserve"> CFMEU</v>
          </cell>
          <cell r="I320" t="str">
            <v>General</v>
          </cell>
        </row>
        <row r="321">
          <cell r="A321">
            <v>449</v>
          </cell>
          <cell r="B321" t="str">
            <v>Two way rd h/held</v>
          </cell>
          <cell r="C321" t="str">
            <v>Operational Overheads</v>
          </cell>
          <cell r="G321">
            <v>821</v>
          </cell>
          <cell r="H321" t="str">
            <v xml:space="preserve"> AMWU</v>
          </cell>
          <cell r="I321" t="str">
            <v>General</v>
          </cell>
        </row>
        <row r="322">
          <cell r="A322">
            <v>500</v>
          </cell>
          <cell r="B322" t="str">
            <v>Warehouse/Stores</v>
          </cell>
          <cell r="C322" t="str">
            <v>General Overheads</v>
          </cell>
          <cell r="G322">
            <v>822</v>
          </cell>
          <cell r="H322" t="str">
            <v xml:space="preserve"> ETU</v>
          </cell>
          <cell r="I322" t="str">
            <v>General</v>
          </cell>
        </row>
        <row r="323">
          <cell r="A323">
            <v>501</v>
          </cell>
          <cell r="B323" t="str">
            <v>Stock Control</v>
          </cell>
          <cell r="C323" t="str">
            <v>General Overheads</v>
          </cell>
          <cell r="G323">
            <v>823</v>
          </cell>
          <cell r="H323" t="str">
            <v xml:space="preserve"> Wesfarmers Federation Insurance</v>
          </cell>
          <cell r="I323" t="str">
            <v>General</v>
          </cell>
        </row>
        <row r="324">
          <cell r="A324">
            <v>502</v>
          </cell>
          <cell r="B324" t="str">
            <v>Purchasing</v>
          </cell>
          <cell r="C324" t="str">
            <v>General Overheads</v>
          </cell>
          <cell r="G324">
            <v>824</v>
          </cell>
          <cell r="H324" t="str">
            <v xml:space="preserve"> CSA</v>
          </cell>
          <cell r="I324" t="str">
            <v>General</v>
          </cell>
        </row>
        <row r="325">
          <cell r="A325">
            <v>503</v>
          </cell>
          <cell r="B325" t="str">
            <v>Inventory control</v>
          </cell>
          <cell r="C325" t="str">
            <v>General Overheads</v>
          </cell>
          <cell r="G325">
            <v>825</v>
          </cell>
          <cell r="H325" t="str">
            <v xml:space="preserve"> Apprentice Tools</v>
          </cell>
          <cell r="I325" t="str">
            <v>General</v>
          </cell>
        </row>
        <row r="326">
          <cell r="A326">
            <v>504</v>
          </cell>
          <cell r="B326" t="str">
            <v>Mgt information ser</v>
          </cell>
          <cell r="C326" t="str">
            <v>General Overheads</v>
          </cell>
          <cell r="G326">
            <v>826</v>
          </cell>
          <cell r="H326" t="str">
            <v xml:space="preserve"> Rents Received - Houses - Wages</v>
          </cell>
          <cell r="I326" t="str">
            <v>Other income</v>
          </cell>
        </row>
        <row r="327">
          <cell r="A327">
            <v>505</v>
          </cell>
          <cell r="B327" t="str">
            <v>GST Upgrade</v>
          </cell>
          <cell r="C327" t="str">
            <v>General Overheads</v>
          </cell>
          <cell r="G327">
            <v>827</v>
          </cell>
          <cell r="H327" t="str">
            <v xml:space="preserve"> Rents Received - Houses - Staff</v>
          </cell>
          <cell r="I327" t="str">
            <v>Other income</v>
          </cell>
        </row>
        <row r="328">
          <cell r="A328">
            <v>506</v>
          </cell>
          <cell r="B328" t="str">
            <v>Administration</v>
          </cell>
          <cell r="C328" t="str">
            <v>General Overheads</v>
          </cell>
          <cell r="G328">
            <v>828</v>
          </cell>
          <cell r="H328" t="str">
            <v xml:space="preserve"> Rents Received - SPQ - Wages</v>
          </cell>
          <cell r="I328" t="str">
            <v>Other income</v>
          </cell>
        </row>
        <row r="329">
          <cell r="A329">
            <v>507</v>
          </cell>
          <cell r="B329" t="str">
            <v>Job training</v>
          </cell>
          <cell r="C329" t="str">
            <v>General Overheads</v>
          </cell>
          <cell r="G329">
            <v>829</v>
          </cell>
          <cell r="H329" t="str">
            <v xml:space="preserve"> Rents Received - SPQ - Staff</v>
          </cell>
          <cell r="I329" t="str">
            <v>Other income</v>
          </cell>
        </row>
        <row r="330">
          <cell r="A330">
            <v>508</v>
          </cell>
          <cell r="B330" t="str">
            <v>Safety training</v>
          </cell>
          <cell r="C330" t="str">
            <v>General Overheads</v>
          </cell>
          <cell r="G330">
            <v>831</v>
          </cell>
          <cell r="H330" t="str">
            <v xml:space="preserve"> Charity 1/QATB</v>
          </cell>
          <cell r="I330" t="str">
            <v>General</v>
          </cell>
        </row>
        <row r="331">
          <cell r="A331">
            <v>509</v>
          </cell>
          <cell r="B331" t="str">
            <v>Y2K</v>
          </cell>
          <cell r="C331" t="str">
            <v>General Overheads</v>
          </cell>
          <cell r="G331">
            <v>833</v>
          </cell>
          <cell r="H331" t="str">
            <v xml:space="preserve"> Social Club</v>
          </cell>
          <cell r="I331" t="str">
            <v>General</v>
          </cell>
        </row>
        <row r="332">
          <cell r="A332">
            <v>510</v>
          </cell>
          <cell r="B332" t="str">
            <v/>
          </cell>
          <cell r="C332" t="str">
            <v>General Overheads</v>
          </cell>
          <cell r="G332">
            <v>834</v>
          </cell>
          <cell r="H332" t="str">
            <v xml:space="preserve"> Garnishee</v>
          </cell>
          <cell r="I332" t="str">
            <v>General</v>
          </cell>
        </row>
        <row r="333">
          <cell r="A333">
            <v>511</v>
          </cell>
          <cell r="C333" t="str">
            <v>General Overheads</v>
          </cell>
          <cell r="G333">
            <v>835</v>
          </cell>
          <cell r="H333" t="str">
            <v xml:space="preserve"> Charitu 3/Qld Spastic Wel Lge</v>
          </cell>
          <cell r="I333" t="str">
            <v>General</v>
          </cell>
        </row>
        <row r="334">
          <cell r="A334">
            <v>512</v>
          </cell>
          <cell r="B334" t="str">
            <v/>
          </cell>
          <cell r="C334" t="str">
            <v>General Overheads</v>
          </cell>
          <cell r="G334">
            <v>836</v>
          </cell>
          <cell r="H334" t="str">
            <v xml:space="preserve"> Sunsuper</v>
          </cell>
          <cell r="I334" t="str">
            <v>General</v>
          </cell>
        </row>
        <row r="335">
          <cell r="A335">
            <v>513</v>
          </cell>
          <cell r="C335" t="str">
            <v>General Overheads</v>
          </cell>
          <cell r="G335">
            <v>837</v>
          </cell>
          <cell r="H335" t="str">
            <v xml:space="preserve"> Child Support</v>
          </cell>
          <cell r="I335" t="str">
            <v>General</v>
          </cell>
        </row>
        <row r="336">
          <cell r="A336">
            <v>514</v>
          </cell>
          <cell r="C336" t="str">
            <v>General Overheads</v>
          </cell>
          <cell r="G336">
            <v>838</v>
          </cell>
          <cell r="H336" t="str">
            <v xml:space="preserve"> B.N.S.S. -  Spec. Ed. Unit</v>
          </cell>
          <cell r="I336" t="str">
            <v>General</v>
          </cell>
        </row>
        <row r="337">
          <cell r="A337">
            <v>515</v>
          </cell>
          <cell r="C337" t="str">
            <v>General Overheads</v>
          </cell>
          <cell r="G337">
            <v>839</v>
          </cell>
          <cell r="H337" t="str">
            <v>Sickness &amp; Accident Insurance</v>
          </cell>
          <cell r="I337" t="str">
            <v>General</v>
          </cell>
        </row>
        <row r="338">
          <cell r="A338">
            <v>516</v>
          </cell>
          <cell r="C338" t="str">
            <v>General Overheads</v>
          </cell>
          <cell r="G338">
            <v>840</v>
          </cell>
          <cell r="H338" t="str">
            <v xml:space="preserve"> Rental Bonds</v>
          </cell>
          <cell r="I338" t="str">
            <v>General</v>
          </cell>
        </row>
        <row r="339">
          <cell r="A339">
            <v>517</v>
          </cell>
          <cell r="C339" t="str">
            <v>General Overheads</v>
          </cell>
          <cell r="G339">
            <v>841</v>
          </cell>
          <cell r="H339" t="str">
            <v xml:space="preserve"> Additional Tax Invoice Header Clearing</v>
          </cell>
          <cell r="I339" t="str">
            <v>General</v>
          </cell>
        </row>
        <row r="340">
          <cell r="A340">
            <v>518</v>
          </cell>
          <cell r="C340" t="str">
            <v>General Overheads</v>
          </cell>
          <cell r="G340">
            <v>842</v>
          </cell>
          <cell r="H340" t="str">
            <v xml:space="preserve"> Additional Tax Inventory Clearing</v>
          </cell>
          <cell r="I340" t="str">
            <v>General</v>
          </cell>
        </row>
        <row r="341">
          <cell r="A341">
            <v>519</v>
          </cell>
          <cell r="C341" t="str">
            <v>General Overheads</v>
          </cell>
          <cell r="G341">
            <v>843</v>
          </cell>
          <cell r="H341" t="str">
            <v xml:space="preserve"> Retentions</v>
          </cell>
          <cell r="I341" t="str">
            <v>General</v>
          </cell>
        </row>
        <row r="342">
          <cell r="A342">
            <v>520</v>
          </cell>
          <cell r="B342" t="str">
            <v>Recruitment</v>
          </cell>
          <cell r="C342" t="str">
            <v>General Overheads</v>
          </cell>
          <cell r="G342">
            <v>844</v>
          </cell>
          <cell r="H342" t="str">
            <v xml:space="preserve"> Additional Tax Invoice Pending</v>
          </cell>
          <cell r="I342" t="str">
            <v>General</v>
          </cell>
        </row>
        <row r="343">
          <cell r="A343">
            <v>521</v>
          </cell>
          <cell r="B343" t="str">
            <v>HR General</v>
          </cell>
          <cell r="C343" t="str">
            <v>General Overheads</v>
          </cell>
          <cell r="G343">
            <v>845</v>
          </cell>
          <cell r="H343" t="str">
            <v xml:space="preserve"> Suspense Clearing</v>
          </cell>
          <cell r="I343" t="str">
            <v>General</v>
          </cell>
        </row>
        <row r="344">
          <cell r="A344">
            <v>522</v>
          </cell>
          <cell r="B344" t="str">
            <v>Training</v>
          </cell>
          <cell r="C344" t="str">
            <v>General Overheads</v>
          </cell>
          <cell r="G344">
            <v>846</v>
          </cell>
          <cell r="H344" t="str">
            <v xml:space="preserve"> Invoice Pending - Non Goods</v>
          </cell>
          <cell r="I344" t="str">
            <v>General</v>
          </cell>
        </row>
        <row r="345">
          <cell r="A345">
            <v>523</v>
          </cell>
          <cell r="B345" t="str">
            <v>Housing</v>
          </cell>
          <cell r="C345" t="str">
            <v>General Overheads</v>
          </cell>
          <cell r="G345">
            <v>847</v>
          </cell>
          <cell r="H345" t="str">
            <v xml:space="preserve"> Withholding Tax Payable </v>
          </cell>
          <cell r="I345" t="str">
            <v>General</v>
          </cell>
        </row>
        <row r="346">
          <cell r="A346">
            <v>524</v>
          </cell>
          <cell r="B346" t="str">
            <v>Spq</v>
          </cell>
          <cell r="C346" t="str">
            <v>General Overheads</v>
          </cell>
          <cell r="G346">
            <v>848</v>
          </cell>
          <cell r="H346" t="str">
            <v xml:space="preserve"> Consumption Tax Ouptut</v>
          </cell>
          <cell r="I346" t="str">
            <v>General</v>
          </cell>
        </row>
        <row r="347">
          <cell r="A347">
            <v>525</v>
          </cell>
          <cell r="B347" t="str">
            <v>Miscell Accom</v>
          </cell>
          <cell r="C347" t="str">
            <v>General Overheads</v>
          </cell>
          <cell r="G347">
            <v>849</v>
          </cell>
          <cell r="H347" t="str">
            <v xml:space="preserve"> Cancelled Cheque Clearing</v>
          </cell>
          <cell r="I347" t="str">
            <v>General</v>
          </cell>
        </row>
        <row r="348">
          <cell r="A348">
            <v>526</v>
          </cell>
          <cell r="B348" t="str">
            <v>Construction Camp</v>
          </cell>
          <cell r="C348" t="str">
            <v>General Overheads</v>
          </cell>
          <cell r="G348">
            <v>852</v>
          </cell>
          <cell r="H348" t="str">
            <v xml:space="preserve"> Annual Leave</v>
          </cell>
          <cell r="I348" t="str">
            <v>General</v>
          </cell>
        </row>
        <row r="349">
          <cell r="A349">
            <v>527</v>
          </cell>
          <cell r="B349" t="str">
            <v>Job training</v>
          </cell>
          <cell r="C349" t="str">
            <v>General Overheads</v>
          </cell>
          <cell r="G349">
            <v>853</v>
          </cell>
          <cell r="H349" t="str">
            <v xml:space="preserve"> Sick Leave</v>
          </cell>
          <cell r="I349" t="str">
            <v>General</v>
          </cell>
        </row>
        <row r="350">
          <cell r="A350">
            <v>528</v>
          </cell>
          <cell r="B350" t="str">
            <v>Safety training</v>
          </cell>
          <cell r="C350" t="str">
            <v>General Overheads</v>
          </cell>
          <cell r="G350">
            <v>854</v>
          </cell>
          <cell r="H350" t="str">
            <v xml:space="preserve"> Statutory Holidays</v>
          </cell>
          <cell r="I350" t="str">
            <v>General</v>
          </cell>
        </row>
        <row r="351">
          <cell r="A351">
            <v>529</v>
          </cell>
          <cell r="B351" t="str">
            <v>Union meet/nego</v>
          </cell>
          <cell r="C351" t="str">
            <v>General Overheads</v>
          </cell>
          <cell r="G351">
            <v>855</v>
          </cell>
          <cell r="H351" t="str">
            <v xml:space="preserve"> Workers Compensation</v>
          </cell>
          <cell r="I351" t="str">
            <v>General</v>
          </cell>
        </row>
        <row r="352">
          <cell r="A352">
            <v>530</v>
          </cell>
          <cell r="C352" t="str">
            <v>General Overheads</v>
          </cell>
          <cell r="G352">
            <v>856</v>
          </cell>
          <cell r="H352" t="str">
            <v xml:space="preserve"> Payroll Tax</v>
          </cell>
          <cell r="I352" t="str">
            <v>General</v>
          </cell>
        </row>
        <row r="353">
          <cell r="A353">
            <v>531</v>
          </cell>
          <cell r="C353" t="str">
            <v>General Overheads</v>
          </cell>
          <cell r="G353">
            <v>857</v>
          </cell>
          <cell r="H353" t="str">
            <v xml:space="preserve"> Electricity</v>
          </cell>
          <cell r="I353" t="str">
            <v>General</v>
          </cell>
        </row>
        <row r="354">
          <cell r="A354">
            <v>532</v>
          </cell>
          <cell r="C354" t="str">
            <v>General Overheads</v>
          </cell>
          <cell r="G354">
            <v>860</v>
          </cell>
          <cell r="H354" t="str">
            <v xml:space="preserve"> Fuel</v>
          </cell>
          <cell r="I354" t="str">
            <v>General</v>
          </cell>
        </row>
        <row r="355">
          <cell r="A355">
            <v>533</v>
          </cell>
          <cell r="C355" t="str">
            <v>General Overheads</v>
          </cell>
          <cell r="G355">
            <v>863</v>
          </cell>
          <cell r="H355" t="str">
            <v xml:space="preserve"> Rates</v>
          </cell>
          <cell r="I355" t="str">
            <v>General</v>
          </cell>
        </row>
        <row r="356">
          <cell r="A356">
            <v>534</v>
          </cell>
          <cell r="C356" t="str">
            <v>General Overheads</v>
          </cell>
          <cell r="G356">
            <v>864</v>
          </cell>
          <cell r="H356" t="str">
            <v xml:space="preserve"> QCOA</v>
          </cell>
          <cell r="I356" t="str">
            <v>General</v>
          </cell>
        </row>
        <row r="357">
          <cell r="A357">
            <v>535</v>
          </cell>
          <cell r="C357" t="str">
            <v>General Overheads</v>
          </cell>
          <cell r="G357">
            <v>866</v>
          </cell>
          <cell r="H357" t="str">
            <v xml:space="preserve"> Sales Tax</v>
          </cell>
          <cell r="I357" t="str">
            <v>General</v>
          </cell>
        </row>
        <row r="358">
          <cell r="A358">
            <v>536</v>
          </cell>
          <cell r="C358" t="str">
            <v>General Overheads</v>
          </cell>
          <cell r="G358">
            <v>869</v>
          </cell>
          <cell r="H358" t="str">
            <v xml:space="preserve"> Management  Fee</v>
          </cell>
          <cell r="I358" t="str">
            <v>General</v>
          </cell>
        </row>
        <row r="359">
          <cell r="A359">
            <v>537</v>
          </cell>
          <cell r="C359" t="str">
            <v>General Overheads</v>
          </cell>
          <cell r="G359">
            <v>870</v>
          </cell>
          <cell r="H359" t="str">
            <v xml:space="preserve"> DSC - Deficit - Accruals</v>
          </cell>
          <cell r="I359" t="str">
            <v>General</v>
          </cell>
        </row>
        <row r="360">
          <cell r="A360">
            <v>538</v>
          </cell>
          <cell r="C360" t="str">
            <v>General Overheads</v>
          </cell>
          <cell r="G360">
            <v>872</v>
          </cell>
          <cell r="H360" t="str">
            <v xml:space="preserve"> Super &amp; Mine Pension- Employer Contribu</v>
          </cell>
          <cell r="I360" t="str">
            <v>General</v>
          </cell>
        </row>
        <row r="361">
          <cell r="A361">
            <v>539</v>
          </cell>
          <cell r="C361" t="str">
            <v>General Overheads</v>
          </cell>
          <cell r="G361">
            <v>874</v>
          </cell>
          <cell r="H361" t="str">
            <v xml:space="preserve"> Superannuation - Employee Contributions</v>
          </cell>
          <cell r="I361" t="str">
            <v>General</v>
          </cell>
        </row>
        <row r="362">
          <cell r="A362">
            <v>540</v>
          </cell>
          <cell r="B362" t="str">
            <v>Donations</v>
          </cell>
          <cell r="C362" t="str">
            <v>General Overheads</v>
          </cell>
          <cell r="G362">
            <v>875</v>
          </cell>
          <cell r="H362" t="str">
            <v xml:space="preserve"> Long Service Leave - Levy</v>
          </cell>
          <cell r="I362" t="str">
            <v>General</v>
          </cell>
        </row>
        <row r="363">
          <cell r="A363">
            <v>541</v>
          </cell>
          <cell r="B363" t="str">
            <v>Company function</v>
          </cell>
          <cell r="C363" t="str">
            <v>General Overheads</v>
          </cell>
          <cell r="G363">
            <v>876</v>
          </cell>
          <cell r="H363" t="str">
            <v xml:space="preserve"> Salary Sacrifice - Employee Contrib.</v>
          </cell>
          <cell r="I363" t="str">
            <v>General</v>
          </cell>
        </row>
        <row r="364">
          <cell r="A364">
            <v>542</v>
          </cell>
          <cell r="B364" t="str">
            <v>VER</v>
          </cell>
          <cell r="C364" t="str">
            <v>General Overheads</v>
          </cell>
          <cell r="G364">
            <v>877</v>
          </cell>
          <cell r="H364" t="str">
            <v>Sundry Accruals</v>
          </cell>
          <cell r="I364" t="str">
            <v>General</v>
          </cell>
        </row>
        <row r="365">
          <cell r="A365">
            <v>543</v>
          </cell>
          <cell r="B365" t="str">
            <v>Transition Costs</v>
          </cell>
          <cell r="C365" t="str">
            <v>General Overheads</v>
          </cell>
          <cell r="G365">
            <v>878</v>
          </cell>
          <cell r="H365" t="str">
            <v>Long Service Leave - Oncosts</v>
          </cell>
          <cell r="I365" t="str">
            <v>General</v>
          </cell>
        </row>
        <row r="366">
          <cell r="A366">
            <v>544</v>
          </cell>
          <cell r="B366" t="str">
            <v>General</v>
          </cell>
          <cell r="C366" t="str">
            <v>General Overheads</v>
          </cell>
          <cell r="G366">
            <v>881</v>
          </cell>
          <cell r="H366" t="str">
            <v xml:space="preserve"> Reclamation</v>
          </cell>
          <cell r="I366" t="str">
            <v>Reclamation</v>
          </cell>
        </row>
        <row r="367">
          <cell r="A367">
            <v>545</v>
          </cell>
          <cell r="B367" t="str">
            <v>Subscriptions</v>
          </cell>
          <cell r="C367" t="str">
            <v>General Overheads</v>
          </cell>
          <cell r="G367">
            <v>890</v>
          </cell>
          <cell r="H367" t="str">
            <v xml:space="preserve"> Cash Calls</v>
          </cell>
          <cell r="I367" t="str">
            <v>General</v>
          </cell>
        </row>
        <row r="368">
          <cell r="A368">
            <v>546</v>
          </cell>
          <cell r="B368" t="str">
            <v>Support services</v>
          </cell>
          <cell r="C368" t="str">
            <v>General Overheads</v>
          </cell>
          <cell r="G368">
            <v>892</v>
          </cell>
          <cell r="H368" t="str">
            <v>CV operating costs</v>
          </cell>
          <cell r="I368" t="str">
            <v>General</v>
          </cell>
        </row>
        <row r="369">
          <cell r="A369">
            <v>547</v>
          </cell>
          <cell r="B369" t="str">
            <v>Job training</v>
          </cell>
          <cell r="C369" t="str">
            <v>General Overheads</v>
          </cell>
          <cell r="G369">
            <v>893</v>
          </cell>
          <cell r="H369" t="str">
            <v>Asset Disposals</v>
          </cell>
          <cell r="I369" t="str">
            <v>General</v>
          </cell>
        </row>
        <row r="370">
          <cell r="A370">
            <v>548</v>
          </cell>
          <cell r="B370" t="str">
            <v>Not in use</v>
          </cell>
          <cell r="C370" t="str">
            <v>General Overheads</v>
          </cell>
          <cell r="G370">
            <v>894</v>
          </cell>
          <cell r="H370" t="str">
            <v xml:space="preserve"> External receivable - Curragh Acqn Cost</v>
          </cell>
          <cell r="I370" t="str">
            <v>General</v>
          </cell>
        </row>
        <row r="371">
          <cell r="A371">
            <v>549</v>
          </cell>
          <cell r="B371" t="str">
            <v>Coal Sales Revenue</v>
          </cell>
          <cell r="C371" t="str">
            <v>General Overheads</v>
          </cell>
          <cell r="G371">
            <v>895</v>
          </cell>
          <cell r="H371" t="str">
            <v xml:space="preserve"> Intercompany CQML/CCSC</v>
          </cell>
          <cell r="I371" t="str">
            <v>General</v>
          </cell>
        </row>
        <row r="372">
          <cell r="A372">
            <v>550</v>
          </cell>
          <cell r="B372" t="str">
            <v>Coal sales</v>
          </cell>
          <cell r="C372" t="str">
            <v>General Overheads</v>
          </cell>
          <cell r="G372">
            <v>897</v>
          </cell>
          <cell r="H372" t="str">
            <v>Other Receipts/Payments</v>
          </cell>
          <cell r="I372" t="str">
            <v>General</v>
          </cell>
        </row>
        <row r="373">
          <cell r="A373">
            <v>551</v>
          </cell>
          <cell r="B373" t="str">
            <v>Selling Expenses</v>
          </cell>
          <cell r="C373" t="str">
            <v>General Overheads</v>
          </cell>
          <cell r="G373">
            <v>900</v>
          </cell>
          <cell r="H373" t="str">
            <v>Retained earnings</v>
          </cell>
          <cell r="I373" t="str">
            <v>General</v>
          </cell>
        </row>
        <row r="374">
          <cell r="A374">
            <v>552</v>
          </cell>
          <cell r="B374" t="str">
            <v>Coal Sales Administration</v>
          </cell>
          <cell r="C374" t="str">
            <v>General Overheads</v>
          </cell>
          <cell r="G374">
            <v>901</v>
          </cell>
          <cell r="H374" t="str">
            <v xml:space="preserve"> Leasehold Land</v>
          </cell>
          <cell r="I374" t="str">
            <v>General</v>
          </cell>
        </row>
        <row r="375">
          <cell r="A375">
            <v>553</v>
          </cell>
          <cell r="B375" t="str">
            <v>Contract and representation</v>
          </cell>
          <cell r="C375" t="str">
            <v>General Overheads</v>
          </cell>
          <cell r="G375">
            <v>902</v>
          </cell>
          <cell r="H375" t="str">
            <v xml:space="preserve"> Freehold Land</v>
          </cell>
          <cell r="I375" t="str">
            <v>General</v>
          </cell>
        </row>
        <row r="376">
          <cell r="A376">
            <v>554</v>
          </cell>
          <cell r="C376" t="str">
            <v>General Overheads</v>
          </cell>
          <cell r="G376">
            <v>905</v>
          </cell>
          <cell r="H376" t="str">
            <v xml:space="preserve"> Industrial Buildings</v>
          </cell>
          <cell r="I376" t="str">
            <v>General</v>
          </cell>
        </row>
        <row r="377">
          <cell r="A377">
            <v>555</v>
          </cell>
          <cell r="C377" t="str">
            <v>General Overheads</v>
          </cell>
          <cell r="G377">
            <v>906</v>
          </cell>
          <cell r="H377" t="str">
            <v xml:space="preserve"> Residential Buildings</v>
          </cell>
          <cell r="I377" t="str">
            <v>General</v>
          </cell>
        </row>
        <row r="378">
          <cell r="A378">
            <v>560</v>
          </cell>
          <cell r="C378" t="str">
            <v>General Overheads</v>
          </cell>
          <cell r="G378">
            <v>908</v>
          </cell>
          <cell r="H378" t="str">
            <v xml:space="preserve"> Land &amp; Building</v>
          </cell>
          <cell r="I378" t="str">
            <v>General</v>
          </cell>
        </row>
        <row r="379">
          <cell r="A379">
            <v>561</v>
          </cell>
          <cell r="C379" t="str">
            <v>General Overheads</v>
          </cell>
          <cell r="G379">
            <v>912</v>
          </cell>
          <cell r="H379" t="str">
            <v xml:space="preserve"> Other Improvements</v>
          </cell>
          <cell r="I379" t="str">
            <v>General</v>
          </cell>
        </row>
        <row r="380">
          <cell r="A380">
            <v>562</v>
          </cell>
          <cell r="C380" t="str">
            <v>General Overheads</v>
          </cell>
          <cell r="G380">
            <v>915</v>
          </cell>
          <cell r="H380" t="str">
            <v xml:space="preserve"> Haul Roads</v>
          </cell>
          <cell r="I380" t="str">
            <v>General</v>
          </cell>
        </row>
        <row r="381">
          <cell r="A381">
            <v>563</v>
          </cell>
          <cell r="C381" t="str">
            <v>General Overheads</v>
          </cell>
          <cell r="G381">
            <v>916</v>
          </cell>
          <cell r="H381" t="str">
            <v xml:space="preserve"> Creek Diversion</v>
          </cell>
          <cell r="I381" t="str">
            <v>General</v>
          </cell>
        </row>
        <row r="382">
          <cell r="A382">
            <v>599</v>
          </cell>
          <cell r="B382" t="str">
            <v>Brisbane Office Administration</v>
          </cell>
          <cell r="C382" t="str">
            <v>General Overheads</v>
          </cell>
          <cell r="G382">
            <v>917</v>
          </cell>
          <cell r="H382" t="str">
            <v xml:space="preserve"> Leasehold Improvements</v>
          </cell>
          <cell r="I382" t="str">
            <v>General</v>
          </cell>
        </row>
        <row r="383">
          <cell r="A383">
            <v>600</v>
          </cell>
          <cell r="B383" t="str">
            <v>Support services</v>
          </cell>
          <cell r="C383" t="str">
            <v>Operational Overheads</v>
          </cell>
          <cell r="G383">
            <v>918</v>
          </cell>
          <cell r="H383" t="str">
            <v xml:space="preserve"> Curragh East Development</v>
          </cell>
          <cell r="I383" t="str">
            <v>General</v>
          </cell>
        </row>
        <row r="384">
          <cell r="A384">
            <v>607</v>
          </cell>
          <cell r="B384" t="str">
            <v>Job training</v>
          </cell>
          <cell r="C384" t="str">
            <v>Operational Overheads</v>
          </cell>
          <cell r="G384">
            <v>919</v>
          </cell>
          <cell r="H384" t="str">
            <v>Girrah Development</v>
          </cell>
          <cell r="I384" t="str">
            <v>General</v>
          </cell>
        </row>
        <row r="385">
          <cell r="A385">
            <v>608</v>
          </cell>
          <cell r="B385" t="str">
            <v>Safety training</v>
          </cell>
          <cell r="C385" t="str">
            <v>Operational Overheads</v>
          </cell>
          <cell r="G385">
            <v>920</v>
          </cell>
          <cell r="H385" t="str">
            <v xml:space="preserve"> Coal Handling/Crushing Plant</v>
          </cell>
          <cell r="I385" t="str">
            <v>General</v>
          </cell>
        </row>
        <row r="386">
          <cell r="A386">
            <v>609</v>
          </cell>
          <cell r="B386" t="str">
            <v>Union meetings</v>
          </cell>
          <cell r="C386" t="str">
            <v>Operational Overheads</v>
          </cell>
          <cell r="G386">
            <v>921</v>
          </cell>
          <cell r="H386" t="str">
            <v xml:space="preserve"> Preparation Plant</v>
          </cell>
          <cell r="I386" t="str">
            <v>General</v>
          </cell>
        </row>
        <row r="387">
          <cell r="A387">
            <v>610</v>
          </cell>
          <cell r="B387" t="str">
            <v>Project engineering</v>
          </cell>
          <cell r="C387" t="str">
            <v>Operational Overheads</v>
          </cell>
          <cell r="G387">
            <v>922</v>
          </cell>
          <cell r="H387" t="str">
            <v xml:space="preserve"> Other Plant</v>
          </cell>
          <cell r="I387" t="str">
            <v>General</v>
          </cell>
        </row>
        <row r="388">
          <cell r="A388">
            <v>611</v>
          </cell>
          <cell r="B388" t="str">
            <v>Curragh East</v>
          </cell>
          <cell r="C388" t="str">
            <v>Operational Overheads</v>
          </cell>
          <cell r="G388">
            <v>923</v>
          </cell>
          <cell r="H388" t="str">
            <v xml:space="preserve"> Site Services Plant</v>
          </cell>
          <cell r="I388" t="str">
            <v>General</v>
          </cell>
        </row>
        <row r="389">
          <cell r="A389">
            <v>612</v>
          </cell>
          <cell r="B389" t="str">
            <v>Whole of Govt.</v>
          </cell>
          <cell r="C389" t="str">
            <v>Operational Overheads</v>
          </cell>
          <cell r="G389">
            <v>924</v>
          </cell>
          <cell r="H389" t="str">
            <v xml:space="preserve"> CHAPP  - Drainage</v>
          </cell>
          <cell r="I389" t="str">
            <v>General</v>
          </cell>
        </row>
        <row r="390">
          <cell r="A390">
            <v>613</v>
          </cell>
          <cell r="B390" t="str">
            <v>Curragh West</v>
          </cell>
          <cell r="C390" t="str">
            <v>Operational Overheads</v>
          </cell>
          <cell r="G390">
            <v>925</v>
          </cell>
          <cell r="H390" t="str">
            <v xml:space="preserve"> Dewatering Reagent System</v>
          </cell>
          <cell r="I390" t="str">
            <v>General</v>
          </cell>
        </row>
        <row r="391">
          <cell r="A391">
            <v>614</v>
          </cell>
          <cell r="B391" t="str">
            <v>Cooroora Ck</v>
          </cell>
          <cell r="C391" t="str">
            <v>Operational Overheads</v>
          </cell>
          <cell r="G391">
            <v>926</v>
          </cell>
          <cell r="H391" t="str">
            <v xml:space="preserve"> Environmental Watering Systems</v>
          </cell>
          <cell r="I391" t="str">
            <v>General</v>
          </cell>
        </row>
        <row r="392">
          <cell r="A392">
            <v>615</v>
          </cell>
          <cell r="B392" t="str">
            <v>Coal quality review</v>
          </cell>
          <cell r="C392" t="str">
            <v>Operational Overheads</v>
          </cell>
          <cell r="G392">
            <v>927</v>
          </cell>
          <cell r="H392" t="str">
            <v xml:space="preserve"> Fine Coal Stage 2</v>
          </cell>
          <cell r="I392" t="str">
            <v>General</v>
          </cell>
        </row>
        <row r="393">
          <cell r="A393">
            <v>616</v>
          </cell>
          <cell r="B393" t="str">
            <v>Carnagarra</v>
          </cell>
          <cell r="C393" t="str">
            <v>Operational Overheads</v>
          </cell>
          <cell r="G393">
            <v>928</v>
          </cell>
          <cell r="H393" t="str">
            <v xml:space="preserve"> Topsoil removal - Tailings dam</v>
          </cell>
          <cell r="I393" t="str">
            <v>General</v>
          </cell>
        </row>
        <row r="394">
          <cell r="A394">
            <v>617</v>
          </cell>
          <cell r="B394" t="str">
            <v>AOC</v>
          </cell>
          <cell r="C394" t="str">
            <v>Operational Overheads</v>
          </cell>
          <cell r="G394">
            <v>929</v>
          </cell>
          <cell r="H394" t="str">
            <v xml:space="preserve"> Dewatering - Ramp 10</v>
          </cell>
          <cell r="I394" t="str">
            <v>General</v>
          </cell>
        </row>
        <row r="395">
          <cell r="A395">
            <v>618</v>
          </cell>
          <cell r="B395" t="str">
            <v>Girrah</v>
          </cell>
          <cell r="C395" t="str">
            <v>Operational Overheads</v>
          </cell>
          <cell r="G395">
            <v>930</v>
          </cell>
          <cell r="H395" t="str">
            <v xml:space="preserve"> Road Vehicles ( Sedan 4WD Utes)</v>
          </cell>
          <cell r="I395" t="str">
            <v>General</v>
          </cell>
        </row>
        <row r="396">
          <cell r="A396">
            <v>619</v>
          </cell>
          <cell r="B396" t="str">
            <v/>
          </cell>
          <cell r="C396" t="str">
            <v>Operational Overheads</v>
          </cell>
          <cell r="G396">
            <v>931</v>
          </cell>
          <cell r="H396" t="str">
            <v xml:space="preserve"> Off Road Vehicles</v>
          </cell>
          <cell r="I396" t="str">
            <v>General</v>
          </cell>
        </row>
        <row r="397">
          <cell r="A397">
            <v>620</v>
          </cell>
          <cell r="C397" t="str">
            <v>Operational Overheads</v>
          </cell>
          <cell r="G397">
            <v>932</v>
          </cell>
          <cell r="H397" t="str">
            <v xml:space="preserve"> Mine Mobile Plant (Dozers, Scrapers)</v>
          </cell>
          <cell r="I397" t="str">
            <v>General</v>
          </cell>
        </row>
        <row r="398">
          <cell r="A398">
            <v>621</v>
          </cell>
          <cell r="B398" t="str">
            <v>Engineering</v>
          </cell>
          <cell r="C398" t="str">
            <v>Operational Overheads</v>
          </cell>
          <cell r="G398">
            <v>933</v>
          </cell>
          <cell r="H398" t="str">
            <v xml:space="preserve"> Draglines</v>
          </cell>
          <cell r="I398" t="str">
            <v>General</v>
          </cell>
        </row>
        <row r="399">
          <cell r="A399">
            <v>622</v>
          </cell>
          <cell r="B399" t="str">
            <v>Systems</v>
          </cell>
          <cell r="C399" t="str">
            <v>Operational Overheads</v>
          </cell>
          <cell r="G399">
            <v>934</v>
          </cell>
          <cell r="H399" t="str">
            <v xml:space="preserve"> Drills</v>
          </cell>
          <cell r="I399" t="str">
            <v>General</v>
          </cell>
        </row>
        <row r="400">
          <cell r="A400">
            <v>623</v>
          </cell>
          <cell r="B400" t="str">
            <v>Survey</v>
          </cell>
          <cell r="C400" t="str">
            <v>Operational Overheads</v>
          </cell>
          <cell r="G400">
            <v>937</v>
          </cell>
          <cell r="H400" t="str">
            <v>Other Plant &amp; Equipment</v>
          </cell>
          <cell r="I400" t="str">
            <v>General</v>
          </cell>
        </row>
        <row r="401">
          <cell r="A401">
            <v>624</v>
          </cell>
          <cell r="C401" t="str">
            <v>Operational Overheads</v>
          </cell>
          <cell r="G401">
            <v>949</v>
          </cell>
          <cell r="H401" t="str">
            <v xml:space="preserve"> Mine Electrics</v>
          </cell>
          <cell r="I401" t="str">
            <v>General</v>
          </cell>
        </row>
        <row r="402">
          <cell r="A402">
            <v>625</v>
          </cell>
          <cell r="C402" t="str">
            <v>Operational Overheads</v>
          </cell>
          <cell r="G402">
            <v>950</v>
          </cell>
          <cell r="H402" t="str">
            <v xml:space="preserve"> Assets Reclassification</v>
          </cell>
          <cell r="I402" t="str">
            <v>General</v>
          </cell>
        </row>
        <row r="403">
          <cell r="A403">
            <v>626</v>
          </cell>
          <cell r="C403" t="str">
            <v>Operational Overheads</v>
          </cell>
          <cell r="G403">
            <v>951</v>
          </cell>
          <cell r="H403" t="str">
            <v xml:space="preserve"> Core Assets</v>
          </cell>
          <cell r="I403" t="str">
            <v>General</v>
          </cell>
        </row>
        <row r="404">
          <cell r="A404">
            <v>627</v>
          </cell>
          <cell r="C404" t="str">
            <v>Operational Overheads</v>
          </cell>
          <cell r="G404">
            <v>952</v>
          </cell>
          <cell r="H404" t="str">
            <v xml:space="preserve"> Infrastructure Assets</v>
          </cell>
          <cell r="I404" t="str">
            <v>General</v>
          </cell>
        </row>
        <row r="405">
          <cell r="A405">
            <v>628</v>
          </cell>
          <cell r="B405" t="str">
            <v/>
          </cell>
          <cell r="C405" t="str">
            <v>Operational Overheads</v>
          </cell>
          <cell r="G405">
            <v>970</v>
          </cell>
          <cell r="H405" t="str">
            <v xml:space="preserve"> Office Furniture &amp; Fittings</v>
          </cell>
          <cell r="I405" t="str">
            <v>General</v>
          </cell>
        </row>
        <row r="406">
          <cell r="A406">
            <v>629</v>
          </cell>
          <cell r="B406" t="str">
            <v/>
          </cell>
          <cell r="C406" t="str">
            <v>Operational Overheads</v>
          </cell>
          <cell r="G406">
            <v>971</v>
          </cell>
          <cell r="H406" t="str">
            <v xml:space="preserve">  Land </v>
          </cell>
          <cell r="I406" t="str">
            <v>General</v>
          </cell>
        </row>
        <row r="407">
          <cell r="A407">
            <v>630</v>
          </cell>
          <cell r="B407" t="str">
            <v/>
          </cell>
          <cell r="C407" t="str">
            <v>Operational Overheads</v>
          </cell>
          <cell r="G407">
            <v>972</v>
          </cell>
          <cell r="H407" t="str">
            <v xml:space="preserve"> Leasehold Improvement</v>
          </cell>
          <cell r="I407" t="str">
            <v>General</v>
          </cell>
        </row>
        <row r="408">
          <cell r="A408">
            <v>631</v>
          </cell>
          <cell r="B408" t="str">
            <v>Geological serv</v>
          </cell>
          <cell r="C408" t="str">
            <v>Operational Overheads</v>
          </cell>
          <cell r="G408">
            <v>973</v>
          </cell>
          <cell r="H408" t="str">
            <v xml:space="preserve"> Motor Vehicles</v>
          </cell>
          <cell r="I408" t="str">
            <v>General</v>
          </cell>
        </row>
        <row r="409">
          <cell r="A409">
            <v>632</v>
          </cell>
          <cell r="B409" t="str">
            <v>Drilling</v>
          </cell>
          <cell r="C409" t="str">
            <v>Operational Overheads</v>
          </cell>
          <cell r="G409">
            <v>974</v>
          </cell>
          <cell r="H409" t="str">
            <v xml:space="preserve"> Infrastructure</v>
          </cell>
          <cell r="I409" t="str">
            <v>General</v>
          </cell>
        </row>
        <row r="410">
          <cell r="A410">
            <v>633</v>
          </cell>
          <cell r="B410" t="str">
            <v>Geophysics</v>
          </cell>
          <cell r="C410" t="str">
            <v>Operational Overheads</v>
          </cell>
          <cell r="G410">
            <v>975</v>
          </cell>
          <cell r="H410" t="str">
            <v xml:space="preserve"> Plant &amp; Equipment</v>
          </cell>
          <cell r="I410" t="str">
            <v>General</v>
          </cell>
        </row>
        <row r="411">
          <cell r="A411">
            <v>634</v>
          </cell>
          <cell r="B411" t="str">
            <v>Sampling/analysis</v>
          </cell>
          <cell r="C411" t="str">
            <v>Operational Overheads</v>
          </cell>
          <cell r="G411">
            <v>976</v>
          </cell>
          <cell r="H411" t="str">
            <v>Leased Assets</v>
          </cell>
          <cell r="I411" t="str">
            <v>General</v>
          </cell>
        </row>
        <row r="412">
          <cell r="A412">
            <v>635</v>
          </cell>
          <cell r="B412" t="str">
            <v/>
          </cell>
          <cell r="C412" t="str">
            <v>Operational Overheads</v>
          </cell>
          <cell r="G412">
            <v>977</v>
          </cell>
          <cell r="H412" t="str">
            <v xml:space="preserve"> Buildings</v>
          </cell>
          <cell r="I412" t="str">
            <v>General</v>
          </cell>
        </row>
        <row r="413">
          <cell r="A413">
            <v>636</v>
          </cell>
          <cell r="B413" t="str">
            <v>Prov access</v>
          </cell>
          <cell r="C413" t="str">
            <v>Operational Overheads</v>
          </cell>
          <cell r="G413">
            <v>978</v>
          </cell>
          <cell r="H413" t="str">
            <v xml:space="preserve"> CEB Refund</v>
          </cell>
          <cell r="I413" t="str">
            <v>General</v>
          </cell>
        </row>
        <row r="414">
          <cell r="A414">
            <v>637</v>
          </cell>
          <cell r="B414" t="str">
            <v>Job training</v>
          </cell>
          <cell r="C414" t="str">
            <v>Operational Overheads</v>
          </cell>
          <cell r="G414">
            <v>993</v>
          </cell>
          <cell r="H414" t="str">
            <v xml:space="preserve"> Replacement Costs 1984-1989</v>
          </cell>
          <cell r="I414" t="str">
            <v>General</v>
          </cell>
        </row>
        <row r="415">
          <cell r="A415">
            <v>638</v>
          </cell>
          <cell r="B415" t="str">
            <v>Geology general</v>
          </cell>
          <cell r="C415" t="str">
            <v>Operational Overheads</v>
          </cell>
          <cell r="G415">
            <v>997</v>
          </cell>
          <cell r="H415" t="str">
            <v xml:space="preserve"> Mining Development</v>
          </cell>
          <cell r="I415" t="str">
            <v>General</v>
          </cell>
        </row>
        <row r="416">
          <cell r="A416">
            <v>639</v>
          </cell>
          <cell r="B416" t="str">
            <v/>
          </cell>
          <cell r="C416" t="str">
            <v>Operational Overheads</v>
          </cell>
          <cell r="G416">
            <v>999</v>
          </cell>
          <cell r="H416" t="str">
            <v>Stage 1a costs 83/89</v>
          </cell>
          <cell r="I416" t="str">
            <v>General</v>
          </cell>
        </row>
        <row r="417">
          <cell r="A417">
            <v>640</v>
          </cell>
          <cell r="B417" t="str">
            <v>Quality Control</v>
          </cell>
          <cell r="C417" t="str">
            <v>Operational Overheads</v>
          </cell>
        </row>
        <row r="418">
          <cell r="A418">
            <v>641</v>
          </cell>
          <cell r="B418" t="str">
            <v>QA Admin</v>
          </cell>
          <cell r="C418" t="str">
            <v>Operational Overheads</v>
          </cell>
        </row>
        <row r="419">
          <cell r="A419">
            <v>642</v>
          </cell>
          <cell r="B419" t="str">
            <v>Laboratory</v>
          </cell>
          <cell r="C419" t="str">
            <v>Process washing</v>
          </cell>
        </row>
        <row r="420">
          <cell r="A420">
            <v>643</v>
          </cell>
          <cell r="B420" t="str">
            <v/>
          </cell>
        </row>
        <row r="421">
          <cell r="A421">
            <v>644</v>
          </cell>
          <cell r="B421" t="str">
            <v/>
          </cell>
        </row>
        <row r="422">
          <cell r="A422">
            <v>645</v>
          </cell>
          <cell r="B422" t="str">
            <v/>
          </cell>
        </row>
        <row r="423">
          <cell r="A423">
            <v>646</v>
          </cell>
          <cell r="B423" t="str">
            <v/>
          </cell>
        </row>
        <row r="424">
          <cell r="A424">
            <v>647</v>
          </cell>
          <cell r="B424" t="str">
            <v/>
          </cell>
        </row>
        <row r="425">
          <cell r="A425">
            <v>650</v>
          </cell>
          <cell r="B425" t="str">
            <v>Medical centre</v>
          </cell>
          <cell r="C425" t="str">
            <v>General Overheads</v>
          </cell>
        </row>
        <row r="426">
          <cell r="A426">
            <v>651</v>
          </cell>
          <cell r="B426" t="str">
            <v xml:space="preserve">Safety </v>
          </cell>
          <cell r="C426" t="str">
            <v>General Overheads</v>
          </cell>
        </row>
        <row r="427">
          <cell r="A427">
            <v>652</v>
          </cell>
          <cell r="B427" t="str">
            <v>Fire Prevention</v>
          </cell>
          <cell r="C427" t="str">
            <v>General Overheads</v>
          </cell>
        </row>
        <row r="428">
          <cell r="A428">
            <v>653</v>
          </cell>
          <cell r="B428" t="str">
            <v>Fire &amp; Rescue Trng</v>
          </cell>
          <cell r="C428" t="str">
            <v>General Overheads</v>
          </cell>
        </row>
        <row r="429">
          <cell r="A429">
            <v>654</v>
          </cell>
          <cell r="B429" t="str">
            <v>Security</v>
          </cell>
          <cell r="C429" t="str">
            <v>General Overheads</v>
          </cell>
        </row>
        <row r="430">
          <cell r="A430">
            <v>655</v>
          </cell>
          <cell r="B430" t="str">
            <v/>
          </cell>
          <cell r="C430" t="str">
            <v>General Overheads</v>
          </cell>
        </row>
        <row r="431">
          <cell r="A431">
            <v>656</v>
          </cell>
          <cell r="C431" t="str">
            <v>General Overheads</v>
          </cell>
        </row>
        <row r="432">
          <cell r="A432">
            <v>657</v>
          </cell>
          <cell r="C432" t="str">
            <v>General Overheads</v>
          </cell>
        </row>
        <row r="433">
          <cell r="A433">
            <v>658</v>
          </cell>
          <cell r="C433" t="str">
            <v>General Overheads</v>
          </cell>
        </row>
        <row r="434">
          <cell r="A434">
            <v>659</v>
          </cell>
          <cell r="C434" t="str">
            <v>General Overheads</v>
          </cell>
        </row>
        <row r="435">
          <cell r="A435">
            <v>660</v>
          </cell>
          <cell r="B435" t="str">
            <v>Environ Services</v>
          </cell>
          <cell r="C435" t="str">
            <v>Operational Overheads</v>
          </cell>
        </row>
        <row r="436">
          <cell r="A436">
            <v>661</v>
          </cell>
          <cell r="B436" t="str">
            <v>Environ Projects</v>
          </cell>
          <cell r="C436" t="str">
            <v>Operational Overheads</v>
          </cell>
        </row>
        <row r="437">
          <cell r="A437">
            <v>662</v>
          </cell>
          <cell r="B437" t="str">
            <v>Environ Monitor.</v>
          </cell>
          <cell r="C437" t="str">
            <v>Operational Overheads</v>
          </cell>
        </row>
        <row r="438">
          <cell r="A438">
            <v>663</v>
          </cell>
        </row>
        <row r="439">
          <cell r="A439">
            <v>664</v>
          </cell>
          <cell r="B439" t="str">
            <v/>
          </cell>
        </row>
        <row r="440">
          <cell r="A440">
            <v>665</v>
          </cell>
          <cell r="B440" t="str">
            <v/>
          </cell>
        </row>
        <row r="441">
          <cell r="A441">
            <v>666</v>
          </cell>
          <cell r="B441" t="str">
            <v/>
          </cell>
        </row>
        <row r="442">
          <cell r="A442">
            <v>667</v>
          </cell>
          <cell r="B442" t="str">
            <v/>
          </cell>
        </row>
        <row r="443">
          <cell r="A443">
            <v>668</v>
          </cell>
          <cell r="B443" t="str">
            <v/>
          </cell>
        </row>
        <row r="444">
          <cell r="A444">
            <v>669</v>
          </cell>
          <cell r="B444" t="str">
            <v/>
          </cell>
        </row>
        <row r="445">
          <cell r="A445">
            <v>670</v>
          </cell>
          <cell r="B445" t="str">
            <v/>
          </cell>
        </row>
        <row r="446">
          <cell r="A446">
            <v>671</v>
          </cell>
        </row>
        <row r="447">
          <cell r="A447">
            <v>672</v>
          </cell>
        </row>
        <row r="448">
          <cell r="A448">
            <v>673</v>
          </cell>
        </row>
        <row r="449">
          <cell r="A449">
            <v>674</v>
          </cell>
        </row>
        <row r="450">
          <cell r="A450">
            <v>675</v>
          </cell>
        </row>
        <row r="451">
          <cell r="A451">
            <v>676</v>
          </cell>
        </row>
        <row r="452">
          <cell r="A452">
            <v>677</v>
          </cell>
        </row>
        <row r="453">
          <cell r="A453">
            <v>678</v>
          </cell>
          <cell r="B453" t="str">
            <v/>
          </cell>
        </row>
        <row r="454">
          <cell r="A454">
            <v>679</v>
          </cell>
          <cell r="B454" t="str">
            <v/>
          </cell>
        </row>
        <row r="455">
          <cell r="A455">
            <v>700</v>
          </cell>
          <cell r="B455" t="str">
            <v>Minor eq repair</v>
          </cell>
          <cell r="C455" t="str">
            <v>Operational Overheads</v>
          </cell>
        </row>
        <row r="456">
          <cell r="A456">
            <v>701</v>
          </cell>
          <cell r="B456" t="str">
            <v>Erection Camp</v>
          </cell>
          <cell r="C456" t="str">
            <v>Operational Overheads</v>
          </cell>
        </row>
        <row r="457">
          <cell r="A457">
            <v>702</v>
          </cell>
          <cell r="B457" t="str">
            <v>Workshop oper</v>
          </cell>
          <cell r="C457" t="str">
            <v>Operational Overheads</v>
          </cell>
        </row>
        <row r="458">
          <cell r="A458">
            <v>703</v>
          </cell>
          <cell r="B458" t="str">
            <v>Stock price adj</v>
          </cell>
          <cell r="C458" t="str">
            <v>Operational Overheads</v>
          </cell>
        </row>
        <row r="459">
          <cell r="A459">
            <v>704</v>
          </cell>
          <cell r="B459" t="str">
            <v/>
          </cell>
          <cell r="C459" t="str">
            <v>Operational Overheads</v>
          </cell>
        </row>
        <row r="460">
          <cell r="A460">
            <v>705</v>
          </cell>
          <cell r="B460" t="str">
            <v>Appt training</v>
          </cell>
          <cell r="C460" t="str">
            <v>Operational Overheads</v>
          </cell>
        </row>
        <row r="461">
          <cell r="A461">
            <v>706</v>
          </cell>
          <cell r="B461" t="str">
            <v>Support services</v>
          </cell>
          <cell r="C461" t="str">
            <v>Operational Overheads</v>
          </cell>
        </row>
        <row r="462">
          <cell r="A462">
            <v>707</v>
          </cell>
          <cell r="B462" t="str">
            <v>Job training</v>
          </cell>
          <cell r="C462" t="str">
            <v>Operational Overheads</v>
          </cell>
        </row>
        <row r="463">
          <cell r="A463">
            <v>708</v>
          </cell>
          <cell r="B463" t="str">
            <v>Safety training</v>
          </cell>
          <cell r="C463" t="str">
            <v>Operational Overheads</v>
          </cell>
        </row>
        <row r="464">
          <cell r="A464">
            <v>709</v>
          </cell>
          <cell r="B464" t="str">
            <v>Union meet/nego</v>
          </cell>
          <cell r="C464" t="str">
            <v>Operational Overheads</v>
          </cell>
        </row>
        <row r="465">
          <cell r="A465">
            <v>710</v>
          </cell>
          <cell r="C465" t="str">
            <v>Operational Overheads</v>
          </cell>
        </row>
        <row r="466">
          <cell r="A466">
            <v>711</v>
          </cell>
          <cell r="B466" t="str">
            <v>Mtce Mech. Lab</v>
          </cell>
          <cell r="C466" t="str">
            <v>Operational Overheads</v>
          </cell>
        </row>
        <row r="467">
          <cell r="A467">
            <v>712</v>
          </cell>
          <cell r="B467" t="str">
            <v>Mtce Elect. Lab</v>
          </cell>
          <cell r="C467" t="str">
            <v>Operational Overheads</v>
          </cell>
        </row>
        <row r="468">
          <cell r="A468">
            <v>713</v>
          </cell>
          <cell r="B468" t="str">
            <v/>
          </cell>
          <cell r="C468" t="str">
            <v>Operational Overheads</v>
          </cell>
        </row>
        <row r="469">
          <cell r="A469">
            <v>714</v>
          </cell>
          <cell r="B469" t="str">
            <v/>
          </cell>
          <cell r="C469" t="str">
            <v>Operational Overheads</v>
          </cell>
        </row>
        <row r="470">
          <cell r="A470">
            <v>715</v>
          </cell>
          <cell r="C470" t="str">
            <v>Operational Overheads</v>
          </cell>
        </row>
        <row r="471">
          <cell r="A471">
            <v>716</v>
          </cell>
          <cell r="C471" t="str">
            <v>Operational Overheads</v>
          </cell>
        </row>
        <row r="472">
          <cell r="A472">
            <v>717</v>
          </cell>
          <cell r="C472" t="str">
            <v>Operational Overheads</v>
          </cell>
        </row>
        <row r="473">
          <cell r="A473">
            <v>718</v>
          </cell>
          <cell r="C473" t="str">
            <v>Operational Overheads</v>
          </cell>
        </row>
        <row r="474">
          <cell r="A474">
            <v>719</v>
          </cell>
          <cell r="C474" t="str">
            <v>Operational Overheads</v>
          </cell>
        </row>
        <row r="475">
          <cell r="A475">
            <v>720</v>
          </cell>
          <cell r="B475" t="str">
            <v/>
          </cell>
          <cell r="C475" t="str">
            <v>Operational Overheads</v>
          </cell>
        </row>
        <row r="476">
          <cell r="A476">
            <v>721</v>
          </cell>
          <cell r="B476" t="str">
            <v/>
          </cell>
          <cell r="C476" t="str">
            <v>Operational Overheads</v>
          </cell>
        </row>
        <row r="477">
          <cell r="A477">
            <v>722</v>
          </cell>
          <cell r="B477" t="str">
            <v/>
          </cell>
          <cell r="C477" t="str">
            <v>Operational Overheads</v>
          </cell>
        </row>
        <row r="478">
          <cell r="A478">
            <v>723</v>
          </cell>
          <cell r="B478" t="str">
            <v/>
          </cell>
          <cell r="C478" t="str">
            <v>Operational Overheads</v>
          </cell>
        </row>
        <row r="479">
          <cell r="A479">
            <v>724</v>
          </cell>
          <cell r="B479" t="str">
            <v/>
          </cell>
          <cell r="C479" t="str">
            <v>Operational Overheads</v>
          </cell>
        </row>
        <row r="480">
          <cell r="A480">
            <v>725</v>
          </cell>
          <cell r="B480" t="str">
            <v/>
          </cell>
          <cell r="C480" t="str">
            <v>Operational Overheads</v>
          </cell>
        </row>
        <row r="481">
          <cell r="A481">
            <v>726</v>
          </cell>
          <cell r="B481" t="str">
            <v/>
          </cell>
          <cell r="C481" t="str">
            <v>Operational Overheads</v>
          </cell>
        </row>
        <row r="482">
          <cell r="A482">
            <v>727</v>
          </cell>
          <cell r="B482" t="str">
            <v/>
          </cell>
          <cell r="C482" t="str">
            <v>Operational Overheads</v>
          </cell>
        </row>
        <row r="483">
          <cell r="A483">
            <v>728</v>
          </cell>
          <cell r="B483" t="str">
            <v/>
          </cell>
          <cell r="C483" t="str">
            <v>Operational Overheads</v>
          </cell>
        </row>
        <row r="484">
          <cell r="A484">
            <v>729</v>
          </cell>
          <cell r="B484" t="str">
            <v/>
          </cell>
          <cell r="C484" t="str">
            <v>Operational Overheads</v>
          </cell>
        </row>
        <row r="485">
          <cell r="A485">
            <v>730</v>
          </cell>
          <cell r="C485" t="str">
            <v>Operational Overheads</v>
          </cell>
        </row>
        <row r="486">
          <cell r="A486">
            <v>731</v>
          </cell>
          <cell r="B486" t="str">
            <v/>
          </cell>
          <cell r="C486" t="str">
            <v>Operational Overheads</v>
          </cell>
        </row>
        <row r="487">
          <cell r="A487">
            <v>732</v>
          </cell>
          <cell r="C487" t="str">
            <v>Operational Overheads</v>
          </cell>
        </row>
        <row r="488">
          <cell r="A488">
            <v>733</v>
          </cell>
          <cell r="B488" t="str">
            <v/>
          </cell>
          <cell r="C488" t="str">
            <v>Operational Overheads</v>
          </cell>
        </row>
        <row r="489">
          <cell r="A489">
            <v>734</v>
          </cell>
          <cell r="B489" t="str">
            <v/>
          </cell>
          <cell r="C489" t="str">
            <v>Operational Overheads</v>
          </cell>
        </row>
        <row r="490">
          <cell r="A490">
            <v>735</v>
          </cell>
          <cell r="C490" t="str">
            <v>Operational Overheads</v>
          </cell>
        </row>
        <row r="491">
          <cell r="A491">
            <v>736</v>
          </cell>
          <cell r="C491" t="str">
            <v>Operational Overheads</v>
          </cell>
        </row>
        <row r="492">
          <cell r="A492">
            <v>737</v>
          </cell>
          <cell r="C492" t="str">
            <v>Operational Overheads</v>
          </cell>
        </row>
        <row r="493">
          <cell r="A493">
            <v>738</v>
          </cell>
          <cell r="C493" t="str">
            <v>Operational Overheads</v>
          </cell>
        </row>
        <row r="494">
          <cell r="A494">
            <v>739</v>
          </cell>
          <cell r="C494" t="str">
            <v>Operational Overheads</v>
          </cell>
        </row>
        <row r="495">
          <cell r="A495">
            <v>740</v>
          </cell>
          <cell r="C495" t="str">
            <v>Operational Overheads</v>
          </cell>
        </row>
        <row r="496">
          <cell r="A496">
            <v>741</v>
          </cell>
          <cell r="C496" t="str">
            <v>Operational Overheads</v>
          </cell>
        </row>
        <row r="497">
          <cell r="A497">
            <v>742</v>
          </cell>
          <cell r="C497" t="str">
            <v>Operational Overheads</v>
          </cell>
        </row>
        <row r="498">
          <cell r="A498">
            <v>743</v>
          </cell>
          <cell r="B498" t="str">
            <v/>
          </cell>
          <cell r="C498" t="str">
            <v>Operational Overheads</v>
          </cell>
        </row>
        <row r="499">
          <cell r="A499">
            <v>744</v>
          </cell>
          <cell r="B499" t="str">
            <v/>
          </cell>
          <cell r="C499" t="str">
            <v>Operational Overheads</v>
          </cell>
        </row>
        <row r="500">
          <cell r="A500">
            <v>745</v>
          </cell>
          <cell r="B500" t="str">
            <v>Appt training</v>
          </cell>
          <cell r="C500" t="str">
            <v>Operational Overheads</v>
          </cell>
        </row>
        <row r="501">
          <cell r="A501">
            <v>746</v>
          </cell>
          <cell r="B501" t="str">
            <v>Support training</v>
          </cell>
          <cell r="C501" t="str">
            <v>Operational Overheads</v>
          </cell>
        </row>
        <row r="502">
          <cell r="A502">
            <v>747</v>
          </cell>
          <cell r="B502" t="str">
            <v>Job training</v>
          </cell>
          <cell r="C502" t="str">
            <v>Operational Overheads</v>
          </cell>
        </row>
        <row r="503">
          <cell r="A503">
            <v>748</v>
          </cell>
          <cell r="B503" t="str">
            <v>Safety training</v>
          </cell>
          <cell r="C503" t="str">
            <v>Operational Overheads</v>
          </cell>
        </row>
        <row r="504">
          <cell r="A504">
            <v>749</v>
          </cell>
          <cell r="B504" t="str">
            <v>Union meet/nego</v>
          </cell>
          <cell r="C504" t="str">
            <v>Operational Overheads</v>
          </cell>
        </row>
        <row r="505">
          <cell r="A505">
            <v>750</v>
          </cell>
          <cell r="B505" t="str">
            <v>Mtce 66kv line</v>
          </cell>
          <cell r="C505" t="str">
            <v>Operational Overheads</v>
          </cell>
        </row>
        <row r="506">
          <cell r="A506">
            <v>751</v>
          </cell>
          <cell r="B506" t="str">
            <v>Mtce 22kv line</v>
          </cell>
          <cell r="C506" t="str">
            <v>Operational Overheads</v>
          </cell>
        </row>
        <row r="507">
          <cell r="A507">
            <v>752</v>
          </cell>
          <cell r="B507" t="str">
            <v>Mtce 415kv</v>
          </cell>
          <cell r="C507" t="str">
            <v>Operational Overheads</v>
          </cell>
        </row>
        <row r="508">
          <cell r="A508">
            <v>753</v>
          </cell>
          <cell r="B508" t="str">
            <v/>
          </cell>
          <cell r="C508" t="str">
            <v>Operational Overheads</v>
          </cell>
        </row>
        <row r="509">
          <cell r="A509">
            <v>754</v>
          </cell>
          <cell r="B509" t="str">
            <v>Elect mtce - cpp</v>
          </cell>
          <cell r="C509" t="str">
            <v>Operational Overheads</v>
          </cell>
        </row>
        <row r="510">
          <cell r="A510">
            <v>755</v>
          </cell>
          <cell r="B510" t="str">
            <v>Elect mtce - mtl hdl</v>
          </cell>
          <cell r="C510" t="str">
            <v>Operational Overheads</v>
          </cell>
        </row>
        <row r="511">
          <cell r="A511">
            <v>756</v>
          </cell>
          <cell r="B511" t="str">
            <v>Field fixed substn</v>
          </cell>
          <cell r="C511" t="str">
            <v>Operational Overheads</v>
          </cell>
        </row>
        <row r="512">
          <cell r="A512">
            <v>757</v>
          </cell>
          <cell r="B512" t="str">
            <v>Trans/substations</v>
          </cell>
          <cell r="C512" t="str">
            <v>Operational Overheads</v>
          </cell>
        </row>
        <row r="513">
          <cell r="A513">
            <v>758</v>
          </cell>
          <cell r="B513" t="str">
            <v/>
          </cell>
          <cell r="C513" t="str">
            <v>Operational Overheads</v>
          </cell>
        </row>
        <row r="514">
          <cell r="A514">
            <v>759</v>
          </cell>
          <cell r="B514" t="str">
            <v/>
          </cell>
          <cell r="C514" t="str">
            <v>Operational Overheads</v>
          </cell>
        </row>
        <row r="515">
          <cell r="A515">
            <v>760</v>
          </cell>
          <cell r="B515" t="str">
            <v>Wtr treatment plt</v>
          </cell>
          <cell r="C515" t="str">
            <v>Operational Overheads</v>
          </cell>
        </row>
        <row r="516">
          <cell r="A516">
            <v>761</v>
          </cell>
          <cell r="B516" t="str">
            <v>Water reticulation</v>
          </cell>
          <cell r="C516" t="str">
            <v>Operational Overheads</v>
          </cell>
        </row>
        <row r="517">
          <cell r="A517">
            <v>762</v>
          </cell>
          <cell r="B517" t="str">
            <v>Sewerage</v>
          </cell>
          <cell r="C517" t="str">
            <v>Operational Overheads</v>
          </cell>
        </row>
        <row r="518">
          <cell r="A518">
            <v>763</v>
          </cell>
          <cell r="B518" t="str">
            <v>Area lighting</v>
          </cell>
          <cell r="C518" t="str">
            <v>Operational Overheads</v>
          </cell>
        </row>
        <row r="519">
          <cell r="A519">
            <v>764</v>
          </cell>
          <cell r="B519" t="str">
            <v>Mine access rd</v>
          </cell>
          <cell r="C519" t="str">
            <v>Operational Overheads</v>
          </cell>
        </row>
        <row r="520">
          <cell r="A520">
            <v>765</v>
          </cell>
          <cell r="B520" t="str">
            <v>Minor site ethwks</v>
          </cell>
          <cell r="C520" t="str">
            <v>Operational Overheads</v>
          </cell>
        </row>
        <row r="521">
          <cell r="A521">
            <v>766</v>
          </cell>
          <cell r="B521" t="str">
            <v>Communications</v>
          </cell>
          <cell r="C521" t="str">
            <v>Operational Overheads</v>
          </cell>
        </row>
        <row r="522">
          <cell r="A522">
            <v>767</v>
          </cell>
          <cell r="B522" t="str">
            <v>Ele mtce raw water</v>
          </cell>
          <cell r="C522" t="str">
            <v>Operational Overheads</v>
          </cell>
        </row>
        <row r="523">
          <cell r="A523">
            <v>768</v>
          </cell>
          <cell r="B523" t="str">
            <v>Site roads</v>
          </cell>
          <cell r="C523" t="str">
            <v>Operational Overheads</v>
          </cell>
        </row>
        <row r="524">
          <cell r="A524">
            <v>769</v>
          </cell>
          <cell r="B524" t="str">
            <v>Mtce serv garden</v>
          </cell>
          <cell r="C524" t="str">
            <v>Operational Overheads</v>
          </cell>
        </row>
        <row r="525">
          <cell r="A525">
            <v>770</v>
          </cell>
          <cell r="B525" t="str">
            <v>Administration</v>
          </cell>
          <cell r="C525" t="str">
            <v>Operational Overheads</v>
          </cell>
        </row>
        <row r="526">
          <cell r="A526">
            <v>771</v>
          </cell>
          <cell r="B526" t="str">
            <v>Laboratory</v>
          </cell>
          <cell r="C526" t="str">
            <v>Operational Overheads</v>
          </cell>
        </row>
        <row r="527">
          <cell r="A527">
            <v>772</v>
          </cell>
          <cell r="B527" t="str">
            <v>Coal prep plant</v>
          </cell>
          <cell r="C527" t="str">
            <v>Operational Overheads</v>
          </cell>
        </row>
        <row r="528">
          <cell r="A528">
            <v>773</v>
          </cell>
          <cell r="B528" t="str">
            <v>Main wshop/store</v>
          </cell>
          <cell r="C528" t="str">
            <v>Operational Overheads</v>
          </cell>
        </row>
        <row r="529">
          <cell r="A529">
            <v>774</v>
          </cell>
          <cell r="B529" t="str">
            <v>Field wshop</v>
          </cell>
          <cell r="C529" t="str">
            <v>Operational Overheads</v>
          </cell>
        </row>
        <row r="530">
          <cell r="A530">
            <v>775</v>
          </cell>
          <cell r="B530" t="str">
            <v>Bathhouse</v>
          </cell>
          <cell r="C530" t="str">
            <v>Operational Overheads</v>
          </cell>
        </row>
        <row r="531">
          <cell r="A531">
            <v>776</v>
          </cell>
          <cell r="B531" t="str">
            <v>Light veh wshop</v>
          </cell>
          <cell r="C531" t="str">
            <v>Operational Overheads</v>
          </cell>
        </row>
        <row r="532">
          <cell r="A532">
            <v>777</v>
          </cell>
          <cell r="B532" t="str">
            <v>Cpp mech wshop</v>
          </cell>
          <cell r="C532" t="str">
            <v>Operational Overheads</v>
          </cell>
        </row>
        <row r="533">
          <cell r="A533">
            <v>778</v>
          </cell>
          <cell r="B533" t="str">
            <v>Fire station first aid</v>
          </cell>
          <cell r="C533" t="str">
            <v>Operational Overheads</v>
          </cell>
        </row>
        <row r="534">
          <cell r="A534">
            <v>779</v>
          </cell>
          <cell r="B534" t="str">
            <v>Ancillary bldings</v>
          </cell>
          <cell r="C534" t="str">
            <v>Operational Overheads</v>
          </cell>
        </row>
        <row r="535">
          <cell r="A535">
            <v>780</v>
          </cell>
          <cell r="B535" t="str">
            <v/>
          </cell>
          <cell r="C535" t="str">
            <v>Operational Overheads</v>
          </cell>
        </row>
        <row r="536">
          <cell r="A536">
            <v>781</v>
          </cell>
          <cell r="B536" t="str">
            <v>Maintenance plan</v>
          </cell>
          <cell r="C536" t="str">
            <v>Operational Overheads</v>
          </cell>
        </row>
        <row r="537">
          <cell r="A537">
            <v>782</v>
          </cell>
          <cell r="B537" t="str">
            <v>Engineering draft</v>
          </cell>
          <cell r="C537" t="str">
            <v>Operational Overheads</v>
          </cell>
        </row>
        <row r="538">
          <cell r="A538">
            <v>783</v>
          </cell>
          <cell r="B538" t="str">
            <v>Contract Support</v>
          </cell>
          <cell r="C538" t="str">
            <v>Operational Overheads</v>
          </cell>
        </row>
        <row r="539">
          <cell r="A539">
            <v>784</v>
          </cell>
          <cell r="B539" t="str">
            <v>Warehouse &amp; stores</v>
          </cell>
          <cell r="C539" t="str">
            <v>Operational Overheads</v>
          </cell>
        </row>
        <row r="540">
          <cell r="A540">
            <v>785</v>
          </cell>
          <cell r="B540" t="str">
            <v>Stock Control</v>
          </cell>
          <cell r="C540" t="str">
            <v>Operational Overheads</v>
          </cell>
        </row>
        <row r="541">
          <cell r="A541">
            <v>786</v>
          </cell>
          <cell r="B541" t="str">
            <v>Inventory Control</v>
          </cell>
          <cell r="C541" t="str">
            <v>Operational Overheads</v>
          </cell>
        </row>
        <row r="542">
          <cell r="A542">
            <v>787</v>
          </cell>
          <cell r="B542" t="str">
            <v>Job training</v>
          </cell>
          <cell r="C542" t="str">
            <v>Operational Overheads</v>
          </cell>
        </row>
        <row r="543">
          <cell r="A543">
            <v>788</v>
          </cell>
          <cell r="B543" t="str">
            <v/>
          </cell>
        </row>
        <row r="544">
          <cell r="A544">
            <v>789</v>
          </cell>
          <cell r="B544" t="str">
            <v/>
          </cell>
        </row>
        <row r="545">
          <cell r="A545">
            <v>860</v>
          </cell>
          <cell r="B545" t="str">
            <v>Mining Equipment</v>
          </cell>
        </row>
        <row r="546">
          <cell r="A546">
            <v>865</v>
          </cell>
          <cell r="B546" t="str">
            <v>Administration Capital</v>
          </cell>
        </row>
        <row r="547">
          <cell r="A547">
            <v>875</v>
          </cell>
          <cell r="B547" t="str">
            <v>Administration Replacements</v>
          </cell>
        </row>
        <row r="548">
          <cell r="A548">
            <v>880</v>
          </cell>
          <cell r="B548" t="str">
            <v>WIP - opening bal</v>
          </cell>
        </row>
        <row r="549">
          <cell r="A549">
            <v>881</v>
          </cell>
          <cell r="B549" t="str">
            <v>WIP - additions</v>
          </cell>
        </row>
        <row r="550">
          <cell r="A550">
            <v>882</v>
          </cell>
          <cell r="B550" t="str">
            <v>WIP - transfers out</v>
          </cell>
        </row>
        <row r="551">
          <cell r="A551">
            <v>900</v>
          </cell>
          <cell r="B551" t="str">
            <v>Retained earnings</v>
          </cell>
        </row>
        <row r="552">
          <cell r="A552">
            <v>910</v>
          </cell>
          <cell r="B552" t="str">
            <v xml:space="preserve"> Petty Cash</v>
          </cell>
        </row>
        <row r="553">
          <cell r="A553">
            <v>911</v>
          </cell>
          <cell r="B553" t="str">
            <v xml:space="preserve"> Employee Advances</v>
          </cell>
        </row>
        <row r="554">
          <cell r="A554">
            <v>912</v>
          </cell>
          <cell r="B554" t="str">
            <v xml:space="preserve"> Current Receivables</v>
          </cell>
        </row>
        <row r="555">
          <cell r="A555">
            <v>913</v>
          </cell>
          <cell r="B555" t="str">
            <v xml:space="preserve"> Prepaid Expenses</v>
          </cell>
        </row>
        <row r="556">
          <cell r="A556">
            <v>914</v>
          </cell>
          <cell r="B556" t="str">
            <v xml:space="preserve"> NAB - Operations Account</v>
          </cell>
        </row>
        <row r="557">
          <cell r="A557">
            <v>920</v>
          </cell>
          <cell r="B557" t="str">
            <v xml:space="preserve"> Fuel</v>
          </cell>
        </row>
        <row r="558">
          <cell r="A558">
            <v>921</v>
          </cell>
          <cell r="B558" t="str">
            <v xml:space="preserve"> Stores Inventory</v>
          </cell>
        </row>
        <row r="559">
          <cell r="A559">
            <v>922</v>
          </cell>
          <cell r="B559" t="str">
            <v xml:space="preserve"> Bulk Lubricants</v>
          </cell>
        </row>
        <row r="560">
          <cell r="A560">
            <v>923</v>
          </cell>
          <cell r="B560" t="str">
            <v xml:space="preserve"> Stock On Loan</v>
          </cell>
        </row>
        <row r="561">
          <cell r="A561">
            <v>924</v>
          </cell>
          <cell r="B561" t="str">
            <v xml:space="preserve"> Goods Returned for Replacement</v>
          </cell>
        </row>
        <row r="562">
          <cell r="A562">
            <v>925</v>
          </cell>
          <cell r="B562" t="str">
            <v xml:space="preserve"> Goods Returned for Credit</v>
          </cell>
        </row>
        <row r="563">
          <cell r="A563">
            <v>926</v>
          </cell>
          <cell r="B563" t="str">
            <v>Coal At Mine</v>
          </cell>
        </row>
        <row r="564">
          <cell r="A564">
            <v>927</v>
          </cell>
          <cell r="B564" t="str">
            <v>Coal at Port</v>
          </cell>
        </row>
        <row r="565">
          <cell r="A565">
            <v>928</v>
          </cell>
          <cell r="B565" t="str">
            <v>Drill/Blast/Overburden</v>
          </cell>
        </row>
        <row r="566">
          <cell r="A566">
            <v>942</v>
          </cell>
          <cell r="B566" t="str">
            <v xml:space="preserve"> Proceeds of Sale</v>
          </cell>
        </row>
        <row r="567">
          <cell r="A567">
            <v>943</v>
          </cell>
          <cell r="B567" t="str">
            <v xml:space="preserve"> Asset Transferred</v>
          </cell>
        </row>
        <row r="568">
          <cell r="A568">
            <v>947</v>
          </cell>
          <cell r="B568" t="str">
            <v xml:space="preserve"> Accumulated Amortisation - Opening Bala</v>
          </cell>
        </row>
        <row r="569">
          <cell r="A569">
            <v>948</v>
          </cell>
          <cell r="B569" t="str">
            <v xml:space="preserve"> Accumulated Amortisation - Additions</v>
          </cell>
        </row>
        <row r="570">
          <cell r="A570">
            <v>949</v>
          </cell>
          <cell r="B570" t="str">
            <v xml:space="preserve"> Accumulated Amortisation - Disposals</v>
          </cell>
        </row>
        <row r="571">
          <cell r="A571">
            <v>950</v>
          </cell>
          <cell r="B571" t="str">
            <v xml:space="preserve"> Fixed Assets - Mine &amp; Town Office</v>
          </cell>
        </row>
        <row r="572">
          <cell r="A572">
            <v>951</v>
          </cell>
          <cell r="B572" t="str">
            <v xml:space="preserve"> Fixed Assets Additions - Mine &amp; Town Of</v>
          </cell>
        </row>
        <row r="573">
          <cell r="A573">
            <v>952</v>
          </cell>
          <cell r="B573" t="str">
            <v xml:space="preserve"> Fixed Assets Disposals - Mine &amp; Town Of</v>
          </cell>
        </row>
        <row r="574">
          <cell r="A574">
            <v>953</v>
          </cell>
          <cell r="B574" t="str">
            <v xml:space="preserve"> Accumulated Depreciation  - Opening Bal</v>
          </cell>
        </row>
        <row r="575">
          <cell r="A575">
            <v>954</v>
          </cell>
          <cell r="B575" t="str">
            <v>Accumulated Depreciation  - Additions</v>
          </cell>
        </row>
        <row r="576">
          <cell r="A576">
            <v>955</v>
          </cell>
          <cell r="B576" t="str">
            <v>Accumulated Depreciation  - Disposals</v>
          </cell>
        </row>
        <row r="577">
          <cell r="A577">
            <v>956</v>
          </cell>
          <cell r="B577" t="str">
            <v>Mine Development</v>
          </cell>
        </row>
        <row r="578">
          <cell r="A578">
            <v>957</v>
          </cell>
          <cell r="B578" t="str">
            <v xml:space="preserve"> Non Current Receivables</v>
          </cell>
        </row>
        <row r="579">
          <cell r="A579">
            <v>958</v>
          </cell>
          <cell r="B579" t="str">
            <v>Acquisition cost</v>
          </cell>
        </row>
        <row r="580">
          <cell r="A580">
            <v>959</v>
          </cell>
          <cell r="B580" t="str">
            <v xml:space="preserve"> Assets Reclassification</v>
          </cell>
        </row>
        <row r="581">
          <cell r="A581">
            <v>961</v>
          </cell>
          <cell r="B581" t="str">
            <v xml:space="preserve"> Accounts Payable</v>
          </cell>
        </row>
        <row r="582">
          <cell r="A582">
            <v>962</v>
          </cell>
          <cell r="B582" t="str">
            <v xml:space="preserve"> Salary/Wage Deductions</v>
          </cell>
        </row>
        <row r="583">
          <cell r="A583">
            <v>963</v>
          </cell>
          <cell r="B583" t="str">
            <v xml:space="preserve"> Accruals Payroll</v>
          </cell>
        </row>
        <row r="584">
          <cell r="A584">
            <v>964</v>
          </cell>
          <cell r="B584" t="str">
            <v xml:space="preserve"> Accruals Other</v>
          </cell>
        </row>
        <row r="585">
          <cell r="A585">
            <v>966</v>
          </cell>
          <cell r="B585" t="str">
            <v xml:space="preserve"> Rental Bonds - Flats</v>
          </cell>
        </row>
        <row r="586">
          <cell r="A586">
            <v>969</v>
          </cell>
          <cell r="B586" t="str">
            <v xml:space="preserve"> Leased Liabilities - Current</v>
          </cell>
        </row>
        <row r="587">
          <cell r="A587">
            <v>971</v>
          </cell>
          <cell r="B587" t="str">
            <v xml:space="preserve"> Deferred Provisions</v>
          </cell>
        </row>
        <row r="588">
          <cell r="A588">
            <v>972</v>
          </cell>
          <cell r="B588" t="str">
            <v xml:space="preserve"> Leased Liabilities - Non Current</v>
          </cell>
        </row>
        <row r="589">
          <cell r="A589">
            <v>994</v>
          </cell>
          <cell r="B589" t="str">
            <v xml:space="preserve"> C/Acct - Wesfarmers</v>
          </cell>
        </row>
        <row r="590">
          <cell r="A590">
            <v>995</v>
          </cell>
          <cell r="B590" t="str">
            <v xml:space="preserve"> C/Account - CQML- CCSC</v>
          </cell>
        </row>
      </sheetData>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V"/>
      <sheetName val="IR verifications"/>
      <sheetName val="Appendix_4E_FY23"/>
      <sheetName val="Income_Statement"/>
      <sheetName val="SOCI"/>
      <sheetName val="Balance_Sheet"/>
      <sheetName val="Cashflow"/>
      <sheetName val="SOCIE"/>
      <sheetName val="Segment_Note"/>
      <sheetName val="Segment_Geo_Locations"/>
      <sheetName val="N1_Revenue"/>
      <sheetName val="N2_Expenses"/>
      <sheetName val="N3_Tax"/>
      <sheetName val="N4_Cash"/>
      <sheetName val="N5_Receivables"/>
      <sheetName val="N6_Inventory"/>
      <sheetName val="N7_Other_financial_Assets"/>
      <sheetName val="N8_PPE"/>
      <sheetName val="N9_Goodwill_Intangibles"/>
      <sheetName val="N11_Leases"/>
      <sheetName val="N12_Provisions_a"/>
      <sheetName val="N12_Provisions_b"/>
      <sheetName val="N13_Capital_Management"/>
      <sheetName val="N14_Dividends"/>
      <sheetName val="N15_a_Equity"/>
      <sheetName val="N15_b_Reserves"/>
      <sheetName val="N16_EPS"/>
      <sheetName val="N17_Borrowings"/>
      <sheetName val="N18_FRM"/>
      <sheetName val="N19_hedging"/>
      <sheetName val="N21_Associates_JAs"/>
      <sheetName val="N22_Subs"/>
      <sheetName val="N24_ParentDisclosure"/>
      <sheetName val="N25_DOCG"/>
      <sheetName val="N26_RelatedParties"/>
      <sheetName val="N27_Commitment_contingencies"/>
      <sheetName val="N28_AuditorRem"/>
      <sheetName val="N31_SBP"/>
      <sheetName val="N32_Directors_Exec"/>
      <sheetName val="N33_Tax_Transparency"/>
      <sheetName val="Five_Year_History"/>
      <sheetName val="Div_Five_Year_History"/>
      <sheetName val="Lookup"/>
      <sheetName val="N10_Mine_Properties"/>
      <sheetName val="N23_BusinessCombin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TR297CV"/>
      <sheetName val="SALES LE"/>
    </sheetNames>
    <sheetDataSet>
      <sheetData sheetId="0"/>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B_LAST"/>
      <sheetName val="Co-venture "/>
      <sheetName val="Co-venture Summary"/>
      <sheetName val="Dept. Sum"/>
      <sheetName val="Production"/>
      <sheetName val="Maintenance"/>
      <sheetName val="Tech serv"/>
      <sheetName val="Human resources"/>
      <sheetName val="Admin"/>
      <sheetName val="Mine general"/>
      <sheetName val="98B_Labour"/>
      <sheetName val="98B_Materials"/>
      <sheetName val="Sales"/>
      <sheetName val="Fair Val Inputs &amp; Adjust Calc"/>
      <sheetName val="Selection"/>
    </sheetNames>
    <sheetDataSet>
      <sheetData sheetId="0" refreshError="1"/>
      <sheetData sheetId="1" refreshError="1"/>
      <sheetData sheetId="2" refreshError="1">
        <row r="2">
          <cell r="Q2">
            <v>3524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pac Transposed"/>
      <sheetName val="Co-venture Summary"/>
      <sheetName val="Fair Val Inputs &amp; Adjust Calc"/>
    </sheetNames>
    <sheetDataSet>
      <sheetData sheetId="0" refreshError="1">
        <row r="5">
          <cell r="A5">
            <v>1</v>
          </cell>
          <cell r="B5">
            <v>2</v>
          </cell>
          <cell r="C5">
            <v>3</v>
          </cell>
          <cell r="D5">
            <v>4</v>
          </cell>
          <cell r="E5">
            <v>5</v>
          </cell>
          <cell r="F5">
            <v>6</v>
          </cell>
          <cell r="G5">
            <v>7</v>
          </cell>
          <cell r="H5">
            <v>8</v>
          </cell>
          <cell r="I5">
            <v>9</v>
          </cell>
          <cell r="J5">
            <v>10</v>
          </cell>
          <cell r="K5">
            <v>11</v>
          </cell>
          <cell r="L5">
            <v>12</v>
          </cell>
          <cell r="M5">
            <v>13</v>
          </cell>
          <cell r="N5">
            <v>14</v>
          </cell>
          <cell r="O5">
            <v>15</v>
          </cell>
          <cell r="P5">
            <v>16</v>
          </cell>
          <cell r="Q5">
            <v>17</v>
          </cell>
          <cell r="R5">
            <v>18</v>
          </cell>
          <cell r="S5">
            <v>19</v>
          </cell>
          <cell r="T5">
            <v>20</v>
          </cell>
          <cell r="U5">
            <v>21</v>
          </cell>
          <cell r="V5">
            <v>22</v>
          </cell>
          <cell r="W5">
            <v>23</v>
          </cell>
          <cell r="X5">
            <v>24</v>
          </cell>
          <cell r="Y5">
            <v>25</v>
          </cell>
          <cell r="Z5">
            <v>26</v>
          </cell>
          <cell r="AA5">
            <v>27</v>
          </cell>
          <cell r="AB5">
            <v>28</v>
          </cell>
          <cell r="AC5">
            <v>29</v>
          </cell>
          <cell r="AD5">
            <v>30</v>
          </cell>
          <cell r="AE5">
            <v>31</v>
          </cell>
          <cell r="AF5">
            <v>32</v>
          </cell>
          <cell r="AG5">
            <v>33</v>
          </cell>
          <cell r="AH5">
            <v>34</v>
          </cell>
          <cell r="AI5">
            <v>35</v>
          </cell>
          <cell r="AJ5">
            <v>36</v>
          </cell>
          <cell r="AK5">
            <v>37</v>
          </cell>
          <cell r="AL5">
            <v>38</v>
          </cell>
          <cell r="AM5">
            <v>39</v>
          </cell>
          <cell r="AN5">
            <v>40</v>
          </cell>
          <cell r="AO5">
            <v>41</v>
          </cell>
          <cell r="AP5">
            <v>42</v>
          </cell>
          <cell r="AQ5">
            <v>43</v>
          </cell>
          <cell r="AR5">
            <v>44</v>
          </cell>
          <cell r="AS5">
            <v>45</v>
          </cell>
          <cell r="AT5">
            <v>46</v>
          </cell>
          <cell r="AU5">
            <v>47</v>
          </cell>
          <cell r="AV5">
            <v>48</v>
          </cell>
          <cell r="AW5">
            <v>49</v>
          </cell>
          <cell r="AX5">
            <v>50</v>
          </cell>
          <cell r="AY5">
            <v>51</v>
          </cell>
          <cell r="AZ5">
            <v>52</v>
          </cell>
          <cell r="BA5">
            <v>53</v>
          </cell>
          <cell r="BB5">
            <v>54</v>
          </cell>
          <cell r="BC5">
            <v>55</v>
          </cell>
          <cell r="BD5">
            <v>56</v>
          </cell>
          <cell r="BE5">
            <v>57</v>
          </cell>
          <cell r="BF5">
            <v>58</v>
          </cell>
          <cell r="BG5">
            <v>59</v>
          </cell>
          <cell r="BH5">
            <v>60</v>
          </cell>
          <cell r="BI5">
            <v>61</v>
          </cell>
          <cell r="BJ5">
            <v>62</v>
          </cell>
          <cell r="BK5">
            <v>63</v>
          </cell>
          <cell r="BL5">
            <v>64</v>
          </cell>
          <cell r="BM5">
            <v>65</v>
          </cell>
          <cell r="BN5">
            <v>66</v>
          </cell>
          <cell r="BO5">
            <v>67</v>
          </cell>
          <cell r="BP5">
            <v>68</v>
          </cell>
          <cell r="BQ5">
            <v>69</v>
          </cell>
          <cell r="BR5">
            <v>70</v>
          </cell>
          <cell r="BS5">
            <v>71</v>
          </cell>
          <cell r="BT5">
            <v>72</v>
          </cell>
          <cell r="BU5">
            <v>73</v>
          </cell>
          <cell r="BV5">
            <v>74</v>
          </cell>
          <cell r="BW5">
            <v>75</v>
          </cell>
          <cell r="BX5">
            <v>76</v>
          </cell>
          <cell r="BY5">
            <v>77</v>
          </cell>
          <cell r="BZ5">
            <v>78</v>
          </cell>
          <cell r="CA5">
            <v>79</v>
          </cell>
          <cell r="CB5">
            <v>80</v>
          </cell>
          <cell r="CC5">
            <v>81</v>
          </cell>
          <cell r="CD5">
            <v>82</v>
          </cell>
          <cell r="CE5">
            <v>83</v>
          </cell>
          <cell r="CF5">
            <v>84</v>
          </cell>
          <cell r="CG5">
            <v>85</v>
          </cell>
          <cell r="CH5">
            <v>86</v>
          </cell>
          <cell r="CI5">
            <v>87</v>
          </cell>
          <cell r="CJ5">
            <v>88</v>
          </cell>
          <cell r="CK5">
            <v>89</v>
          </cell>
          <cell r="CL5">
            <v>90</v>
          </cell>
          <cell r="CM5">
            <v>91</v>
          </cell>
          <cell r="CN5">
            <v>92</v>
          </cell>
          <cell r="CO5">
            <v>93</v>
          </cell>
          <cell r="CP5">
            <v>94</v>
          </cell>
          <cell r="CQ5">
            <v>95</v>
          </cell>
          <cell r="CR5">
            <v>96</v>
          </cell>
          <cell r="CS5">
            <v>97</v>
          </cell>
          <cell r="CT5">
            <v>98</v>
          </cell>
          <cell r="CU5">
            <v>99</v>
          </cell>
          <cell r="CV5">
            <v>100</v>
          </cell>
          <cell r="CW5">
            <v>101</v>
          </cell>
          <cell r="CX5">
            <v>102</v>
          </cell>
          <cell r="CY5">
            <v>103</v>
          </cell>
          <cell r="CZ5">
            <v>104</v>
          </cell>
          <cell r="DA5">
            <v>105</v>
          </cell>
          <cell r="DB5">
            <v>106</v>
          </cell>
          <cell r="DC5">
            <v>107</v>
          </cell>
          <cell r="DD5">
            <v>108</v>
          </cell>
          <cell r="DE5">
            <v>109</v>
          </cell>
          <cell r="DF5">
            <v>110</v>
          </cell>
          <cell r="DG5">
            <v>111</v>
          </cell>
          <cell r="DH5">
            <v>112</v>
          </cell>
          <cell r="DI5">
            <v>113</v>
          </cell>
          <cell r="DJ5">
            <v>114</v>
          </cell>
          <cell r="DK5">
            <v>115</v>
          </cell>
          <cell r="DL5">
            <v>116</v>
          </cell>
          <cell r="DM5">
            <v>117</v>
          </cell>
          <cell r="DN5">
            <v>118</v>
          </cell>
          <cell r="DO5">
            <v>119</v>
          </cell>
          <cell r="DP5">
            <v>120</v>
          </cell>
          <cell r="DQ5">
            <v>121</v>
          </cell>
          <cell r="DR5">
            <v>122</v>
          </cell>
          <cell r="DS5">
            <v>123</v>
          </cell>
          <cell r="DT5">
            <v>124</v>
          </cell>
          <cell r="DU5">
            <v>125</v>
          </cell>
          <cell r="DV5">
            <v>126</v>
          </cell>
          <cell r="DW5">
            <v>127</v>
          </cell>
          <cell r="DX5">
            <v>128</v>
          </cell>
          <cell r="DY5">
            <v>129</v>
          </cell>
          <cell r="DZ5">
            <v>130</v>
          </cell>
          <cell r="EA5">
            <v>131</v>
          </cell>
          <cell r="EB5">
            <v>132</v>
          </cell>
          <cell r="EC5">
            <v>133</v>
          </cell>
          <cell r="ED5">
            <v>134</v>
          </cell>
          <cell r="EE5">
            <v>135</v>
          </cell>
          <cell r="EF5">
            <v>136</v>
          </cell>
          <cell r="EG5">
            <v>137</v>
          </cell>
          <cell r="EH5">
            <v>138</v>
          </cell>
          <cell r="EI5">
            <v>139</v>
          </cell>
          <cell r="EJ5">
            <v>140</v>
          </cell>
          <cell r="EK5">
            <v>141</v>
          </cell>
          <cell r="EL5">
            <v>142</v>
          </cell>
          <cell r="EM5">
            <v>143</v>
          </cell>
          <cell r="EN5">
            <v>144</v>
          </cell>
          <cell r="EO5">
            <v>145</v>
          </cell>
          <cell r="EP5">
            <v>146</v>
          </cell>
          <cell r="EQ5">
            <v>147</v>
          </cell>
          <cell r="ER5">
            <v>148</v>
          </cell>
          <cell r="ES5">
            <v>149</v>
          </cell>
          <cell r="ET5">
            <v>150</v>
          </cell>
          <cell r="EU5">
            <v>151</v>
          </cell>
          <cell r="EV5">
            <v>152</v>
          </cell>
          <cell r="EW5">
            <v>153</v>
          </cell>
          <cell r="EX5">
            <v>154</v>
          </cell>
          <cell r="EY5">
            <v>155</v>
          </cell>
          <cell r="EZ5">
            <v>156</v>
          </cell>
          <cell r="FA5">
            <v>157</v>
          </cell>
          <cell r="FB5">
            <v>158</v>
          </cell>
          <cell r="FC5">
            <v>159</v>
          </cell>
          <cell r="FD5">
            <v>160</v>
          </cell>
          <cell r="FE5">
            <v>161</v>
          </cell>
          <cell r="FF5">
            <v>162</v>
          </cell>
          <cell r="FG5">
            <v>163</v>
          </cell>
          <cell r="FH5">
            <v>164</v>
          </cell>
          <cell r="FI5">
            <v>165</v>
          </cell>
          <cell r="FJ5">
            <v>166</v>
          </cell>
          <cell r="FK5">
            <v>167</v>
          </cell>
          <cell r="FL5">
            <v>168</v>
          </cell>
          <cell r="FM5">
            <v>169</v>
          </cell>
          <cell r="FN5">
            <v>170</v>
          </cell>
          <cell r="FO5">
            <v>171</v>
          </cell>
          <cell r="FP5">
            <v>172</v>
          </cell>
          <cell r="FQ5">
            <v>173</v>
          </cell>
          <cell r="FR5">
            <v>174</v>
          </cell>
          <cell r="FS5">
            <v>175</v>
          </cell>
          <cell r="FT5">
            <v>176</v>
          </cell>
          <cell r="FU5">
            <v>177</v>
          </cell>
          <cell r="FV5">
            <v>178</v>
          </cell>
          <cell r="FW5">
            <v>179</v>
          </cell>
          <cell r="FX5">
            <v>180</v>
          </cell>
          <cell r="FY5">
            <v>181</v>
          </cell>
          <cell r="FZ5">
            <v>182</v>
          </cell>
          <cell r="GA5">
            <v>183</v>
          </cell>
          <cell r="GB5">
            <v>184</v>
          </cell>
          <cell r="GC5">
            <v>185</v>
          </cell>
          <cell r="GD5">
            <v>186</v>
          </cell>
          <cell r="GE5">
            <v>187</v>
          </cell>
          <cell r="GF5">
            <v>188</v>
          </cell>
          <cell r="GG5">
            <v>189</v>
          </cell>
          <cell r="GH5">
            <v>190</v>
          </cell>
          <cell r="GI5">
            <v>191</v>
          </cell>
          <cell r="GJ5">
            <v>192</v>
          </cell>
          <cell r="GK5">
            <v>193</v>
          </cell>
          <cell r="GL5">
            <v>194</v>
          </cell>
          <cell r="GM5">
            <v>195</v>
          </cell>
          <cell r="GN5">
            <v>196</v>
          </cell>
          <cell r="GO5">
            <v>197</v>
          </cell>
          <cell r="GP5">
            <v>198</v>
          </cell>
          <cell r="GQ5">
            <v>199</v>
          </cell>
          <cell r="GR5">
            <v>200</v>
          </cell>
          <cell r="GS5">
            <v>201</v>
          </cell>
          <cell r="GT5">
            <v>202</v>
          </cell>
          <cell r="GU5">
            <v>203</v>
          </cell>
          <cell r="GV5">
            <v>204</v>
          </cell>
          <cell r="GW5">
            <v>205</v>
          </cell>
          <cell r="GX5">
            <v>206</v>
          </cell>
          <cell r="GY5">
            <v>207</v>
          </cell>
          <cell r="GZ5">
            <v>208</v>
          </cell>
          <cell r="HA5">
            <v>209</v>
          </cell>
          <cell r="HB5">
            <v>210</v>
          </cell>
          <cell r="HC5">
            <v>211</v>
          </cell>
          <cell r="HD5">
            <v>212</v>
          </cell>
          <cell r="HE5">
            <v>213</v>
          </cell>
          <cell r="HF5">
            <v>214</v>
          </cell>
          <cell r="HG5">
            <v>215</v>
          </cell>
          <cell r="HH5">
            <v>216</v>
          </cell>
          <cell r="HI5">
            <v>217</v>
          </cell>
          <cell r="HJ5">
            <v>218</v>
          </cell>
          <cell r="HK5">
            <v>219</v>
          </cell>
          <cell r="HL5">
            <v>220</v>
          </cell>
          <cell r="HM5">
            <v>221</v>
          </cell>
          <cell r="HN5">
            <v>222</v>
          </cell>
          <cell r="HO5">
            <v>223</v>
          </cell>
          <cell r="HP5">
            <v>224</v>
          </cell>
          <cell r="HQ5">
            <v>225</v>
          </cell>
          <cell r="HR5">
            <v>226</v>
          </cell>
          <cell r="HS5">
            <v>227</v>
          </cell>
          <cell r="HT5">
            <v>228</v>
          </cell>
          <cell r="HU5">
            <v>229</v>
          </cell>
          <cell r="HV5">
            <v>230</v>
          </cell>
          <cell r="HW5">
            <v>231</v>
          </cell>
          <cell r="HX5">
            <v>232</v>
          </cell>
          <cell r="HY5">
            <v>233</v>
          </cell>
          <cell r="HZ5">
            <v>234</v>
          </cell>
          <cell r="IA5">
            <v>235</v>
          </cell>
          <cell r="IB5">
            <v>236</v>
          </cell>
          <cell r="IC5">
            <v>237</v>
          </cell>
          <cell r="ID5">
            <v>238</v>
          </cell>
          <cell r="IE5">
            <v>239</v>
          </cell>
          <cell r="IF5">
            <v>240</v>
          </cell>
          <cell r="IG5">
            <v>241</v>
          </cell>
          <cell r="IH5">
            <v>242</v>
          </cell>
          <cell r="II5">
            <v>243</v>
          </cell>
          <cell r="IJ5">
            <v>244</v>
          </cell>
          <cell r="IK5">
            <v>245</v>
          </cell>
          <cell r="IL5">
            <v>246</v>
          </cell>
          <cell r="IM5">
            <v>247</v>
          </cell>
          <cell r="IN5">
            <v>248</v>
          </cell>
          <cell r="IO5">
            <v>249</v>
          </cell>
          <cell r="IP5">
            <v>250</v>
          </cell>
          <cell r="IQ5">
            <v>251</v>
          </cell>
        </row>
        <row r="6">
          <cell r="A6">
            <v>1</v>
          </cell>
          <cell r="B6" t="str">
            <v>Code</v>
          </cell>
          <cell r="C6" t="str">
            <v>Eq</v>
          </cell>
          <cell r="D6" t="str">
            <v>CalDays</v>
          </cell>
          <cell r="E6" t="str">
            <v>CalHrs</v>
          </cell>
          <cell r="F6" t="str">
            <v>PHol</v>
          </cell>
          <cell r="G6" t="str">
            <v>SchDay</v>
          </cell>
          <cell r="H6" t="str">
            <v>SchHrs</v>
          </cell>
          <cell r="I6" t="str">
            <v>PH2800</v>
          </cell>
          <cell r="J6" t="str">
            <v>AvHrs</v>
          </cell>
          <cell r="K6" t="str">
            <v>PMaint</v>
          </cell>
          <cell r="L6" t="str">
            <v>UMaint</v>
          </cell>
          <cell r="M6" t="str">
            <v>MajShut</v>
          </cell>
          <cell r="N6" t="str">
            <v>SchOpHr</v>
          </cell>
          <cell r="O6" t="str">
            <v>TotOpDel</v>
          </cell>
          <cell r="P6" t="str">
            <v>DigHrs</v>
          </cell>
          <cell r="Q6" t="str">
            <v>OpHrs</v>
          </cell>
          <cell r="R6" t="str">
            <v>TotDelay</v>
          </cell>
          <cell r="S6" t="str">
            <v>PH2800</v>
          </cell>
          <cell r="T6" t="str">
            <v>NoUnits</v>
          </cell>
          <cell r="U6" t="str">
            <v>EX5500</v>
          </cell>
          <cell r="V6" t="str">
            <v>AvHrs</v>
          </cell>
          <cell r="W6" t="str">
            <v>PMaint</v>
          </cell>
          <cell r="X6" t="str">
            <v>UMaint</v>
          </cell>
          <cell r="Y6" t="str">
            <v>MajShut</v>
          </cell>
          <cell r="Z6" t="str">
            <v>SchOpHr</v>
          </cell>
          <cell r="AA6" t="str">
            <v>TotOpDel</v>
          </cell>
          <cell r="AB6" t="str">
            <v>DigHrs</v>
          </cell>
          <cell r="AC6" t="str">
            <v>OpHrs</v>
          </cell>
          <cell r="AD6" t="str">
            <v>TotDelay</v>
          </cell>
          <cell r="AE6" t="str">
            <v>EX5500</v>
          </cell>
          <cell r="AF6" t="str">
            <v>NoUnits</v>
          </cell>
          <cell r="AG6" t="str">
            <v>QTY</v>
          </cell>
          <cell r="AH6" t="str">
            <v>CLGR</v>
          </cell>
          <cell r="AI6" t="str">
            <v>PAr</v>
          </cell>
          <cell r="AJ6" t="str">
            <v>Tops</v>
          </cell>
          <cell r="AK6" t="str">
            <v>PVolSP</v>
          </cell>
          <cell r="AL6" t="str">
            <v>PVolDP</v>
          </cell>
          <cell r="AM6" t="str">
            <v>Uncon</v>
          </cell>
          <cell r="AN6" t="str">
            <v>Vol</v>
          </cell>
          <cell r="AO6" t="str">
            <v>Time</v>
          </cell>
          <cell r="AP6" t="str">
            <v>Exc</v>
          </cell>
          <cell r="AQ6" t="str">
            <v>Vol</v>
          </cell>
          <cell r="AR6" t="str">
            <v>TP</v>
          </cell>
          <cell r="AS6" t="str">
            <v>ATN</v>
          </cell>
          <cell r="AT6" t="str">
            <v>AFP</v>
          </cell>
          <cell r="AU6" t="str">
            <v>LOH</v>
          </cell>
          <cell r="AV6" t="str">
            <v>TOH</v>
          </cell>
          <cell r="AW6" t="str">
            <v>SLIP</v>
          </cell>
          <cell r="AX6" t="str">
            <v>SH</v>
          </cell>
          <cell r="AY6" t="str">
            <v>Vol</v>
          </cell>
          <cell r="AZ6" t="str">
            <v>TP</v>
          </cell>
          <cell r="BA6" t="str">
            <v>ATN</v>
          </cell>
          <cell r="BB6" t="str">
            <v>AFP</v>
          </cell>
          <cell r="BC6" t="str">
            <v>LOH</v>
          </cell>
          <cell r="BD6" t="str">
            <v>TOH</v>
          </cell>
          <cell r="BE6" t="str">
            <v>SLIP</v>
          </cell>
          <cell r="BF6" t="str">
            <v>Con</v>
          </cell>
          <cell r="BG6" t="str">
            <v>Vol</v>
          </cell>
          <cell r="BH6" t="str">
            <v>Time</v>
          </cell>
          <cell r="BI6" t="str">
            <v>Exc</v>
          </cell>
          <cell r="BJ6" t="str">
            <v>Vol</v>
          </cell>
          <cell r="BK6" t="str">
            <v>TP</v>
          </cell>
          <cell r="BL6" t="str">
            <v>ATN</v>
          </cell>
          <cell r="BM6" t="str">
            <v>AFP</v>
          </cell>
          <cell r="BN6" t="str">
            <v>LOH</v>
          </cell>
          <cell r="BO6" t="str">
            <v>TOH</v>
          </cell>
          <cell r="BP6" t="str">
            <v>SLIP</v>
          </cell>
          <cell r="BQ6" t="str">
            <v>SH</v>
          </cell>
          <cell r="BR6" t="str">
            <v>Vol</v>
          </cell>
          <cell r="BS6" t="str">
            <v>TP</v>
          </cell>
          <cell r="BT6" t="str">
            <v>ATN</v>
          </cell>
          <cell r="BU6" t="str">
            <v>AFP</v>
          </cell>
          <cell r="BV6" t="str">
            <v>LOH</v>
          </cell>
          <cell r="BW6" t="str">
            <v>TOH</v>
          </cell>
          <cell r="BX6" t="str">
            <v>SLIP</v>
          </cell>
          <cell r="BY6" t="str">
            <v>MID</v>
          </cell>
          <cell r="BZ6" t="str">
            <v>Vol</v>
          </cell>
          <cell r="CA6" t="str">
            <v>Time</v>
          </cell>
          <cell r="CB6" t="str">
            <v>Exc</v>
          </cell>
          <cell r="CC6" t="str">
            <v>Vol</v>
          </cell>
          <cell r="CD6" t="str">
            <v>TP</v>
          </cell>
          <cell r="CE6" t="str">
            <v>ATN</v>
          </cell>
          <cell r="CF6" t="str">
            <v>AFP</v>
          </cell>
          <cell r="CG6" t="str">
            <v>LOH</v>
          </cell>
          <cell r="CH6" t="str">
            <v>TOH</v>
          </cell>
          <cell r="CI6" t="str">
            <v>SLIP</v>
          </cell>
          <cell r="CJ6" t="str">
            <v>SH</v>
          </cell>
          <cell r="CK6" t="str">
            <v>Vol</v>
          </cell>
          <cell r="CL6" t="str">
            <v>TP</v>
          </cell>
          <cell r="CM6" t="str">
            <v>ATN</v>
          </cell>
          <cell r="CN6" t="str">
            <v>AFP</v>
          </cell>
          <cell r="CO6" t="str">
            <v>LOH</v>
          </cell>
          <cell r="CP6" t="str">
            <v>TOH</v>
          </cell>
          <cell r="CQ6" t="str">
            <v>SLIP</v>
          </cell>
          <cell r="CR6" t="str">
            <v>ROM</v>
          </cell>
          <cell r="CS6" t="str">
            <v>TonUncEx</v>
          </cell>
          <cell r="CT6" t="str">
            <v>TonUncSh</v>
          </cell>
          <cell r="CU6" t="str">
            <v>TonConEx</v>
          </cell>
          <cell r="CV6" t="str">
            <v>TonConSh</v>
          </cell>
          <cell r="CW6" t="str">
            <v>TonTot</v>
          </cell>
          <cell r="CX6" t="str">
            <v>DB</v>
          </cell>
          <cell r="CY6" t="str">
            <v>Con</v>
          </cell>
          <cell r="CZ6" t="str">
            <v>LT12</v>
          </cell>
          <cell r="DA6" t="str">
            <v>Vol</v>
          </cell>
          <cell r="DB6" t="str">
            <v>Ophr</v>
          </cell>
          <cell r="DC6" t="str">
            <v>Dlm</v>
          </cell>
          <cell r="DD6" t="str">
            <v>Holes</v>
          </cell>
          <cell r="DE6" t="str">
            <v>Sie</v>
          </cell>
          <cell r="DF6" t="str">
            <v>Die12</v>
          </cell>
          <cell r="DG6" t="str">
            <v>Die24</v>
          </cell>
          <cell r="DH6" t="str">
            <v>Die36</v>
          </cell>
          <cell r="DI6" t="str">
            <v>Die48</v>
          </cell>
          <cell r="DJ6" t="str">
            <v>DieBoo</v>
          </cell>
          <cell r="DK6" t="str">
            <v>Wex</v>
          </cell>
          <cell r="DL6" t="str">
            <v>Dex</v>
          </cell>
          <cell r="DM6" t="str">
            <v>LT24</v>
          </cell>
          <cell r="DN6" t="str">
            <v>Vol</v>
          </cell>
          <cell r="DO6" t="str">
            <v>Ophr</v>
          </cell>
          <cell r="DP6" t="str">
            <v>Dlm</v>
          </cell>
          <cell r="DQ6" t="str">
            <v>Holes</v>
          </cell>
          <cell r="DR6" t="str">
            <v>Sie</v>
          </cell>
          <cell r="DS6" t="str">
            <v>Die12</v>
          </cell>
          <cell r="DT6" t="str">
            <v>Die24</v>
          </cell>
          <cell r="DU6" t="str">
            <v>Die36</v>
          </cell>
          <cell r="DV6" t="str">
            <v>Die48</v>
          </cell>
          <cell r="DW6" t="str">
            <v>DieBoo</v>
          </cell>
          <cell r="DX6" t="str">
            <v>Wex</v>
          </cell>
          <cell r="DY6" t="str">
            <v>Dex</v>
          </cell>
          <cell r="DZ6" t="str">
            <v>LT36</v>
          </cell>
          <cell r="EA6" t="str">
            <v>Vol</v>
          </cell>
          <cell r="EB6" t="str">
            <v>Ophr</v>
          </cell>
          <cell r="EC6" t="str">
            <v>Dlm</v>
          </cell>
          <cell r="ED6" t="str">
            <v>Holes</v>
          </cell>
          <cell r="EE6" t="str">
            <v>Sie</v>
          </cell>
          <cell r="EF6" t="str">
            <v>Die12</v>
          </cell>
          <cell r="EG6" t="str">
            <v>Die24</v>
          </cell>
          <cell r="EH6" t="str">
            <v>Die36</v>
          </cell>
          <cell r="EI6" t="str">
            <v>Die48</v>
          </cell>
          <cell r="EJ6" t="str">
            <v>DieBoo</v>
          </cell>
          <cell r="EK6" t="str">
            <v>Wex</v>
          </cell>
          <cell r="EL6" t="str">
            <v>Dex</v>
          </cell>
          <cell r="EM6" t="str">
            <v>GT36</v>
          </cell>
          <cell r="EN6" t="str">
            <v>Vol</v>
          </cell>
          <cell r="EO6" t="str">
            <v>Ophr</v>
          </cell>
          <cell r="EP6" t="str">
            <v>Dlm</v>
          </cell>
          <cell r="EQ6" t="str">
            <v>Holes</v>
          </cell>
          <cell r="ER6" t="str">
            <v>Sie</v>
          </cell>
          <cell r="ES6" t="str">
            <v>Die12</v>
          </cell>
          <cell r="ET6" t="str">
            <v>Die24</v>
          </cell>
          <cell r="EU6" t="str">
            <v>Die36</v>
          </cell>
          <cell r="EV6" t="str">
            <v>Die48</v>
          </cell>
          <cell r="EW6" t="str">
            <v>DieBoo</v>
          </cell>
          <cell r="EX6" t="str">
            <v>Wex</v>
          </cell>
          <cell r="EY6" t="str">
            <v>Dex</v>
          </cell>
          <cell r="EZ6" t="str">
            <v>Total</v>
          </cell>
          <cell r="FA6" t="str">
            <v>VolTot</v>
          </cell>
          <cell r="FB6" t="str">
            <v>OphrTot</v>
          </cell>
          <cell r="FC6" t="str">
            <v>DlmTot</v>
          </cell>
          <cell r="FD6" t="str">
            <v>HolesTot</v>
          </cell>
          <cell r="FE6" t="str">
            <v>SieTot</v>
          </cell>
          <cell r="FF6" t="str">
            <v>Die12Tot</v>
          </cell>
          <cell r="FG6" t="str">
            <v>Die24Tot</v>
          </cell>
          <cell r="FH6" t="str">
            <v>Die36Tot</v>
          </cell>
          <cell r="FI6" t="str">
            <v>Die48Tot</v>
          </cell>
          <cell r="FJ6" t="str">
            <v>DieBooTot</v>
          </cell>
          <cell r="FK6" t="str">
            <v>WexTot</v>
          </cell>
          <cell r="FL6" t="str">
            <v>DexTot</v>
          </cell>
          <cell r="FM6" t="str">
            <v>Mid</v>
          </cell>
          <cell r="FN6" t="str">
            <v>LT12</v>
          </cell>
          <cell r="FO6" t="str">
            <v>Vol</v>
          </cell>
          <cell r="FP6" t="str">
            <v>Ophr</v>
          </cell>
          <cell r="FQ6" t="str">
            <v>Dlm</v>
          </cell>
          <cell r="FR6" t="str">
            <v>Holes</v>
          </cell>
          <cell r="FS6" t="str">
            <v>Sie</v>
          </cell>
          <cell r="FT6" t="str">
            <v>Die12</v>
          </cell>
          <cell r="FU6" t="str">
            <v>Die24</v>
          </cell>
          <cell r="FV6" t="str">
            <v>Die36</v>
          </cell>
          <cell r="FW6" t="str">
            <v>Die48</v>
          </cell>
          <cell r="FX6" t="str">
            <v>DieBoo</v>
          </cell>
          <cell r="FY6" t="str">
            <v>Wex</v>
          </cell>
          <cell r="FZ6" t="str">
            <v>Dex</v>
          </cell>
          <cell r="GA6" t="str">
            <v>LT24</v>
          </cell>
          <cell r="GB6" t="str">
            <v>Vol</v>
          </cell>
          <cell r="GC6" t="str">
            <v>Ophr</v>
          </cell>
          <cell r="GD6" t="str">
            <v>Dlm</v>
          </cell>
          <cell r="GE6" t="str">
            <v>Holes</v>
          </cell>
          <cell r="GF6" t="str">
            <v>Sie</v>
          </cell>
          <cell r="GG6" t="str">
            <v>Die12</v>
          </cell>
          <cell r="GH6" t="str">
            <v>Die24</v>
          </cell>
          <cell r="GI6" t="str">
            <v>Die36</v>
          </cell>
          <cell r="GJ6" t="str">
            <v>Die48</v>
          </cell>
          <cell r="GK6" t="str">
            <v>DieBoo</v>
          </cell>
          <cell r="GL6" t="str">
            <v>Wex</v>
          </cell>
          <cell r="GM6" t="str">
            <v>Dex</v>
          </cell>
          <cell r="GN6" t="str">
            <v>LT36</v>
          </cell>
          <cell r="GO6" t="str">
            <v>Vol</v>
          </cell>
          <cell r="GP6" t="str">
            <v>Ophr</v>
          </cell>
          <cell r="GQ6" t="str">
            <v>Dlm</v>
          </cell>
          <cell r="GR6" t="str">
            <v>Holes</v>
          </cell>
          <cell r="GS6" t="str">
            <v>Sie</v>
          </cell>
          <cell r="GT6" t="str">
            <v>Die12</v>
          </cell>
          <cell r="GU6" t="str">
            <v>Die24</v>
          </cell>
          <cell r="GV6" t="str">
            <v>Die36</v>
          </cell>
          <cell r="GW6" t="str">
            <v>Die48</v>
          </cell>
          <cell r="GX6" t="str">
            <v>DieBoo</v>
          </cell>
          <cell r="GY6" t="str">
            <v>Wex</v>
          </cell>
          <cell r="GZ6" t="str">
            <v>Dex</v>
          </cell>
          <cell r="HA6" t="str">
            <v>GT36</v>
          </cell>
          <cell r="HB6" t="str">
            <v>Vol</v>
          </cell>
          <cell r="HC6" t="str">
            <v>Ophr</v>
          </cell>
          <cell r="HD6" t="str">
            <v>Dlm</v>
          </cell>
          <cell r="HE6" t="str">
            <v>Holes</v>
          </cell>
          <cell r="HF6" t="str">
            <v>Sie</v>
          </cell>
          <cell r="HG6" t="str">
            <v>Die12</v>
          </cell>
          <cell r="HH6" t="str">
            <v>Die24</v>
          </cell>
          <cell r="HI6" t="str">
            <v>Die36</v>
          </cell>
          <cell r="HJ6" t="str">
            <v>Die48</v>
          </cell>
          <cell r="HK6" t="str">
            <v>DieBoo</v>
          </cell>
          <cell r="HL6" t="str">
            <v>Wex</v>
          </cell>
          <cell r="HM6" t="str">
            <v>Dex</v>
          </cell>
          <cell r="HN6" t="str">
            <v>Total</v>
          </cell>
          <cell r="HO6" t="str">
            <v>VolTot</v>
          </cell>
          <cell r="HP6" t="str">
            <v>OphrTot</v>
          </cell>
          <cell r="HQ6" t="str">
            <v>DlmTot</v>
          </cell>
          <cell r="HR6" t="str">
            <v>HolesTot</v>
          </cell>
          <cell r="HS6" t="str">
            <v>SieTot</v>
          </cell>
          <cell r="HT6" t="str">
            <v>Die12Tot</v>
          </cell>
          <cell r="HU6" t="str">
            <v>Die24Tot</v>
          </cell>
          <cell r="HV6" t="str">
            <v>Die36Tot</v>
          </cell>
          <cell r="HW6" t="str">
            <v>Die48Tot</v>
          </cell>
          <cell r="HX6" t="str">
            <v>DieBooTot</v>
          </cell>
          <cell r="HY6" t="str">
            <v>WexTot</v>
          </cell>
          <cell r="HZ6" t="str">
            <v>DexTot</v>
          </cell>
          <cell r="IA6" t="str">
            <v>DOZ</v>
          </cell>
          <cell r="IB6" t="str">
            <v>Con</v>
          </cell>
          <cell r="IC6" t="str">
            <v>LT4</v>
          </cell>
          <cell r="ID6" t="str">
            <v>Vol</v>
          </cell>
          <cell r="IE6" t="str">
            <v>Ophr</v>
          </cell>
          <cell r="IF6" t="str">
            <v>MB</v>
          </cell>
          <cell r="IG6" t="str">
            <v>LT4</v>
          </cell>
          <cell r="IH6" t="str">
            <v>Vol</v>
          </cell>
          <cell r="II6" t="str">
            <v>Ophr</v>
          </cell>
          <cell r="IJ6" t="str">
            <v>Tot</v>
          </cell>
          <cell r="IK6" t="str">
            <v>LT4</v>
          </cell>
          <cell r="IL6" t="str">
            <v>VolTot</v>
          </cell>
          <cell r="IM6" t="str">
            <v>OphrTot</v>
          </cell>
          <cell r="IN6" t="str">
            <v>CO</v>
          </cell>
          <cell r="IO6" t="str">
            <v>all</v>
          </cell>
          <cell r="IP6" t="str">
            <v>Vol</v>
          </cell>
          <cell r="IQ6" t="str">
            <v>Ophr</v>
          </cell>
        </row>
        <row r="7">
          <cell r="A7">
            <v>2</v>
          </cell>
          <cell r="B7" t="str">
            <v>Data Field Name</v>
          </cell>
          <cell r="C7" t="str">
            <v>EQUIPMENT SCHEDULE PARAMETERS</v>
          </cell>
          <cell r="D7" t="str">
            <v>Calendar Days</v>
          </cell>
          <cell r="E7" t="str">
            <v>Calendar Hours</v>
          </cell>
          <cell r="F7" t="str">
            <v>Public Holidays</v>
          </cell>
          <cell r="G7" t="str">
            <v>Scheduled Days</v>
          </cell>
          <cell r="H7" t="str">
            <v>Scheduled Hours</v>
          </cell>
          <cell r="I7" t="str">
            <v>TS Fleet - P&amp;H2800 &amp; CAT 793C Trucks</v>
          </cell>
          <cell r="J7" t="str">
            <v>Net Available Hours</v>
          </cell>
          <cell r="K7" t="str">
            <v>Planned Maintenance</v>
          </cell>
          <cell r="L7" t="str">
            <v>Unplanned Maintenance</v>
          </cell>
          <cell r="M7" t="str">
            <v>Major Shutdown</v>
          </cell>
          <cell r="N7" t="str">
            <v>Scheduled Operating Hours</v>
          </cell>
          <cell r="O7" t="str">
            <v>Total Operating Delays</v>
          </cell>
          <cell r="P7" t="str">
            <v>Total Dig Hours</v>
          </cell>
          <cell r="Q7" t="str">
            <v>Scheduling Operating Hours</v>
          </cell>
          <cell r="R7" t="str">
            <v>Total Calendar Delay Time</v>
          </cell>
          <cell r="S7" t="str">
            <v>P&amp;H 2800 Shovel Productivity Factor</v>
          </cell>
          <cell r="T7" t="str">
            <v>Number of Units</v>
          </cell>
          <cell r="U7" t="str">
            <v>TE Fleet - Hit EX5500 &amp; CAT 793C Trucks</v>
          </cell>
          <cell r="V7" t="str">
            <v>Net Available Hours</v>
          </cell>
          <cell r="W7" t="str">
            <v>Planned Maintenance</v>
          </cell>
          <cell r="X7" t="str">
            <v>Unplanned Maintenance</v>
          </cell>
          <cell r="Y7" t="str">
            <v>Major Shutdown</v>
          </cell>
          <cell r="Z7" t="str">
            <v>Scheduled Operating Hours</v>
          </cell>
          <cell r="AA7" t="str">
            <v>Total Operating Delays</v>
          </cell>
          <cell r="AB7" t="str">
            <v>Total Dig Hours</v>
          </cell>
          <cell r="AC7" t="str">
            <v>Scheduling Operating Hours</v>
          </cell>
          <cell r="AD7" t="str">
            <v>Total Calendar Delay Time</v>
          </cell>
          <cell r="AE7" t="str">
            <v>Hitachi EX5500 Productivity Factor</v>
          </cell>
          <cell r="AF7" t="str">
            <v>Number of Units</v>
          </cell>
          <cell r="AG7" t="str">
            <v>EQUIPMENT SCHEDULE RESULTS</v>
          </cell>
          <cell r="AH7" t="str">
            <v>CLEAR AND GRUB</v>
          </cell>
          <cell r="AI7" t="str">
            <v>Pit Disturbed Area</v>
          </cell>
          <cell r="AJ7" t="str">
            <v>TOPSOIL VOLUME REMOVED</v>
          </cell>
          <cell r="AK7" t="str">
            <v>Boxcut Topsoil Volume - Stockpiled</v>
          </cell>
          <cell r="AL7" t="str">
            <v>Pit Topsoil Volume - Direct Placed</v>
          </cell>
          <cell r="AM7" t="str">
            <v>UNCONSOLIDATED MATERIAL</v>
          </cell>
          <cell r="AN7" t="str">
            <v>Prestrip Unconsolidated Volume</v>
          </cell>
          <cell r="AO7" t="str">
            <v>Pit Travel Cycle Time - Unconsolidated</v>
          </cell>
          <cell r="AP7" t="str">
            <v>Large Excavator</v>
          </cell>
          <cell r="AQ7" t="str">
            <v>Unconsolidated Prestrip Volume</v>
          </cell>
          <cell r="AR7" t="str">
            <v>Average Truck Productivity</v>
          </cell>
          <cell r="AS7" t="str">
            <v>Actual Fleet Number</v>
          </cell>
          <cell r="AT7" t="str">
            <v>Actual Fleet Productivity</v>
          </cell>
          <cell r="AU7" t="str">
            <v>Excavator Operating Hrs</v>
          </cell>
          <cell r="AV7" t="str">
            <v>Excavator/Truck Operating Hrs</v>
          </cell>
          <cell r="AW7" t="str">
            <v>Excavator Truck Slippage Factor</v>
          </cell>
          <cell r="AX7" t="str">
            <v>Shovel</v>
          </cell>
          <cell r="AY7" t="str">
            <v>Unconsolidated Prestrip Volume</v>
          </cell>
          <cell r="AZ7" t="str">
            <v>Average Truck Productivity</v>
          </cell>
          <cell r="BA7" t="str">
            <v>Actual Fleet Number</v>
          </cell>
          <cell r="BB7" t="str">
            <v>Actual Fleet Productivity</v>
          </cell>
          <cell r="BC7" t="str">
            <v>Shovel Operating Hrs</v>
          </cell>
          <cell r="BD7" t="str">
            <v>Shovel/Truck Operating Hrs</v>
          </cell>
          <cell r="BE7" t="str">
            <v>Shovel Truck Slippage Factor</v>
          </cell>
          <cell r="BF7" t="str">
            <v>CONSOLIDATED MATERIAL</v>
          </cell>
          <cell r="BG7" t="str">
            <v>Prestrip Consolidated Volume</v>
          </cell>
          <cell r="BH7" t="str">
            <v>Pit Travel Cycle Time - Consolidated</v>
          </cell>
          <cell r="BI7" t="str">
            <v>Large Excavator</v>
          </cell>
          <cell r="BJ7" t="str">
            <v>Consolidated Prestrip Volume</v>
          </cell>
          <cell r="BK7" t="str">
            <v>Average Truck Productivity</v>
          </cell>
          <cell r="BL7" t="str">
            <v>Actual Fleet Number</v>
          </cell>
          <cell r="BM7" t="str">
            <v>Actual Fleet Productivity</v>
          </cell>
          <cell r="BN7" t="str">
            <v>Excavator Operating Hrs</v>
          </cell>
          <cell r="BO7" t="str">
            <v>Excavator/Truck Operating Hrs</v>
          </cell>
          <cell r="BP7" t="str">
            <v>Excavator Truck Slippage Factor</v>
          </cell>
          <cell r="BQ7" t="str">
            <v>Shovel</v>
          </cell>
          <cell r="BR7" t="str">
            <v>Consolidated Prestrip Volume</v>
          </cell>
          <cell r="BS7" t="str">
            <v>Average Truck Productivity</v>
          </cell>
          <cell r="BT7" t="str">
            <v>Actual Fleet Number</v>
          </cell>
          <cell r="BU7" t="str">
            <v>Actual Fleet Productivity</v>
          </cell>
          <cell r="BV7" t="str">
            <v>Shovel Operating Hrs</v>
          </cell>
          <cell r="BW7" t="str">
            <v>Shovel/Truck Operating Hrs</v>
          </cell>
          <cell r="BX7" t="str">
            <v>Shovel Truck Slippage Factor</v>
          </cell>
          <cell r="BY7" t="str">
            <v>MIDBURDEN MATERIAL</v>
          </cell>
          <cell r="BZ7" t="str">
            <v>Prestrip Midburden Volume</v>
          </cell>
          <cell r="CA7" t="str">
            <v>Pit Travel Cycle Time - Midburden</v>
          </cell>
          <cell r="CB7" t="str">
            <v>Large Excavator</v>
          </cell>
          <cell r="CC7" t="str">
            <v>Midburden Prestrip Volume</v>
          </cell>
          <cell r="CD7" t="str">
            <v>Average Truck Productivity</v>
          </cell>
          <cell r="CE7" t="str">
            <v>Actual Fleet Number</v>
          </cell>
          <cell r="CF7" t="str">
            <v>Actual Fleet Productivity</v>
          </cell>
          <cell r="CG7" t="str">
            <v>Excavator Operating Hrs</v>
          </cell>
          <cell r="CH7" t="str">
            <v>Excavator/Truck Operating Hrs</v>
          </cell>
          <cell r="CI7" t="str">
            <v>Excavator Truck Slippage Factor</v>
          </cell>
          <cell r="CJ7" t="str">
            <v>Shovel</v>
          </cell>
          <cell r="CK7" t="str">
            <v>Midburden Prestrip Volume</v>
          </cell>
          <cell r="CL7" t="str">
            <v>Average Truck Productivity</v>
          </cell>
          <cell r="CM7" t="str">
            <v>Actual Fleet Number</v>
          </cell>
          <cell r="CN7" t="str">
            <v>Actual Fleet Productivity</v>
          </cell>
          <cell r="CO7" t="str">
            <v>Shovel Operating Hrs</v>
          </cell>
          <cell r="CP7" t="str">
            <v>Shovel/Truck Operating Hrs</v>
          </cell>
          <cell r="CQ7" t="str">
            <v>Shovel Truck Slippage Factor</v>
          </cell>
          <cell r="CR7" t="str">
            <v>ROM COAL RELEASED</v>
          </cell>
          <cell r="CS7" t="str">
            <v>ROM Coal Released by Unconsolidated - Excavator</v>
          </cell>
          <cell r="CT7" t="str">
            <v>ROM Coal Released by Unconsolidated -Shovel</v>
          </cell>
          <cell r="CU7" t="str">
            <v>ROM Coal Released by Consolidated and Midburden  - Excavator</v>
          </cell>
          <cell r="CV7" t="str">
            <v>ROM Coal Released by Consolidated and Midburden -Shovel</v>
          </cell>
          <cell r="CW7" t="str">
            <v>Total ROM Coal Released</v>
          </cell>
          <cell r="CX7" t="str">
            <v>DRILL AND BLAST</v>
          </cell>
          <cell r="CY7" t="str">
            <v>Consolidated Waste</v>
          </cell>
          <cell r="CZ7" t="str">
            <v>Less than 12m Thickness</v>
          </cell>
          <cell r="DA7" t="str">
            <v>Consolidated Waste Volume</v>
          </cell>
          <cell r="DB7" t="str">
            <v xml:space="preserve"> Drill Operating Hours</v>
          </cell>
          <cell r="DC7" t="str">
            <v>Drilling Metres</v>
          </cell>
          <cell r="DD7" t="str">
            <v>Number of Drill Holes</v>
          </cell>
          <cell r="DE7" t="str">
            <v>Surface Initiating Explosives</v>
          </cell>
          <cell r="DF7" t="str">
            <v>12m Downhole Initiating Explosives</v>
          </cell>
          <cell r="DG7" t="str">
            <v>24m Downhole Initiating Explosives</v>
          </cell>
          <cell r="DH7" t="str">
            <v>36m Downhole Initiating Explosives</v>
          </cell>
          <cell r="DI7" t="str">
            <v>48m Downhole Initiating Explosives</v>
          </cell>
          <cell r="DJ7" t="str">
            <v>No. Boosters Used</v>
          </cell>
          <cell r="DK7" t="str">
            <v>Wet Explosive Tonnage</v>
          </cell>
          <cell r="DL7" t="str">
            <v>Dry Explosive Tonnage</v>
          </cell>
          <cell r="DM7" t="str">
            <v>12 to 24m Thickness</v>
          </cell>
          <cell r="DN7" t="str">
            <v>Consolidated Waste Volume</v>
          </cell>
          <cell r="DO7" t="str">
            <v xml:space="preserve"> Drill Operating Hours</v>
          </cell>
          <cell r="DP7" t="str">
            <v>Drilling Metres</v>
          </cell>
          <cell r="DQ7" t="str">
            <v>Number of Drill Holes</v>
          </cell>
          <cell r="DR7" t="str">
            <v>Surface Initiating Explosives</v>
          </cell>
          <cell r="DS7" t="str">
            <v>12m Downhole Initiating Explosives</v>
          </cell>
          <cell r="DT7" t="str">
            <v>24m Downhole Initiating Explosives</v>
          </cell>
          <cell r="DU7" t="str">
            <v>36m Downhole Initiating Explosives</v>
          </cell>
          <cell r="DV7" t="str">
            <v>48m Downhole Initiating Explosives</v>
          </cell>
          <cell r="DW7" t="str">
            <v>No. Boosters Used</v>
          </cell>
          <cell r="DX7" t="str">
            <v>Wet Explosive Tonnage</v>
          </cell>
          <cell r="DY7" t="str">
            <v>Dry Explosive Tonnage</v>
          </cell>
          <cell r="DZ7" t="str">
            <v>24 to 36m Thickness</v>
          </cell>
          <cell r="EA7" t="str">
            <v>Consolidated Waste Volume</v>
          </cell>
          <cell r="EB7" t="str">
            <v xml:space="preserve"> Drill Operating Hours</v>
          </cell>
          <cell r="EC7" t="str">
            <v>Drilling Metres</v>
          </cell>
          <cell r="ED7" t="str">
            <v>Number of Drill Holes</v>
          </cell>
          <cell r="EE7" t="str">
            <v>Surface Initiating Explosives</v>
          </cell>
          <cell r="EF7" t="str">
            <v>12m Downhole Initiating Explosives</v>
          </cell>
          <cell r="EG7" t="str">
            <v>24m Downhole Initiating Explosives</v>
          </cell>
          <cell r="EH7" t="str">
            <v>36m Downhole Initiating Explosives</v>
          </cell>
          <cell r="EI7" t="str">
            <v>48m Downhole Initiating Explosives</v>
          </cell>
          <cell r="EJ7" t="str">
            <v>No. Boosters Used</v>
          </cell>
          <cell r="EK7" t="str">
            <v>Wet Explosive Tonnage</v>
          </cell>
          <cell r="EL7" t="str">
            <v>Dry Explosive Tonnage</v>
          </cell>
          <cell r="EM7" t="str">
            <v>Greater than 36m Thickness</v>
          </cell>
          <cell r="EN7" t="str">
            <v>Consolidated Waste Volume</v>
          </cell>
          <cell r="EO7" t="str">
            <v xml:space="preserve"> Drill Operating Hours</v>
          </cell>
          <cell r="EP7" t="str">
            <v>Drilling Metres</v>
          </cell>
          <cell r="EQ7" t="str">
            <v>Number of Drill Holes</v>
          </cell>
          <cell r="ER7" t="str">
            <v>Surface Initiating Explosives</v>
          </cell>
          <cell r="ES7" t="str">
            <v>12m Downhole Initiating Explosives</v>
          </cell>
          <cell r="ET7" t="str">
            <v>24m Downhole Initiating Explosives</v>
          </cell>
          <cell r="EU7" t="str">
            <v>36m Downhole Initiating Explosives</v>
          </cell>
          <cell r="EV7" t="str">
            <v>48m Downhole Initiating Explosives</v>
          </cell>
          <cell r="EW7" t="str">
            <v>No. Boosters Used</v>
          </cell>
          <cell r="EX7" t="str">
            <v>Wet Explosive Tonnage</v>
          </cell>
          <cell r="EY7" t="str">
            <v>Dry Explosive Tonnage</v>
          </cell>
          <cell r="EZ7" t="str">
            <v>Total Drill and Blast</v>
          </cell>
          <cell r="FA7" t="str">
            <v>Consolidated Waste Volume</v>
          </cell>
          <cell r="FB7" t="str">
            <v xml:space="preserve"> Drill Operating Hours</v>
          </cell>
          <cell r="FC7" t="str">
            <v>Drilling Metres</v>
          </cell>
          <cell r="FD7" t="str">
            <v>Number of Drill Holes</v>
          </cell>
          <cell r="FE7" t="str">
            <v>Surface Initiating Explosives</v>
          </cell>
          <cell r="FF7" t="str">
            <v>12m Downhole Initiating Explosives</v>
          </cell>
          <cell r="FG7" t="str">
            <v>24m Downhole Initiating Explosives</v>
          </cell>
          <cell r="FH7" t="str">
            <v>36m Downhole Initiating Explosives</v>
          </cell>
          <cell r="FI7" t="str">
            <v>48m Downhole Initiating Explosives</v>
          </cell>
          <cell r="FJ7" t="str">
            <v>No. Boosters Used</v>
          </cell>
          <cell r="FK7" t="str">
            <v>Wet Explosive Tonnage</v>
          </cell>
          <cell r="FL7" t="str">
            <v>Dry Explosive Tonnage</v>
          </cell>
          <cell r="FM7" t="str">
            <v>Midburden Waste Blasted</v>
          </cell>
          <cell r="FN7" t="str">
            <v>Less than 12m Thickness</v>
          </cell>
          <cell r="FO7" t="str">
            <v>Midburden Waste Volume</v>
          </cell>
          <cell r="FP7" t="str">
            <v xml:space="preserve"> Drill Operating Hours</v>
          </cell>
          <cell r="FQ7" t="str">
            <v>Drilling Metres</v>
          </cell>
          <cell r="FR7" t="str">
            <v>Number of Drill Holes</v>
          </cell>
          <cell r="FS7" t="str">
            <v>Surface Initiating Explosives</v>
          </cell>
          <cell r="FT7" t="str">
            <v>12m Downhole Initiating Explosives</v>
          </cell>
          <cell r="FU7" t="str">
            <v>24m Downhole Initiating Explosives</v>
          </cell>
          <cell r="FV7" t="str">
            <v>36m Downhole Initiating Explosives</v>
          </cell>
          <cell r="FW7" t="str">
            <v>48m Downhole Initiating Explosives</v>
          </cell>
          <cell r="FX7" t="str">
            <v>No. Boosters Used</v>
          </cell>
          <cell r="FY7" t="str">
            <v>Wet Explosive Tonnage</v>
          </cell>
          <cell r="FZ7" t="str">
            <v>Dry Explosive Tonnage</v>
          </cell>
          <cell r="GA7" t="str">
            <v>12 to 24m Thickness</v>
          </cell>
          <cell r="GB7" t="str">
            <v>Midburden Waste Volume</v>
          </cell>
          <cell r="GC7" t="str">
            <v xml:space="preserve"> Drill Operating Hours</v>
          </cell>
          <cell r="GD7" t="str">
            <v>Drilling Metres</v>
          </cell>
          <cell r="GE7" t="str">
            <v>Number of Drill Holes</v>
          </cell>
          <cell r="GF7" t="str">
            <v>Surface Initiating Explosives</v>
          </cell>
          <cell r="GG7" t="str">
            <v>12m Downhole Initiating Explosives</v>
          </cell>
          <cell r="GH7" t="str">
            <v>24m Downhole Initiating Explosives</v>
          </cell>
          <cell r="GI7" t="str">
            <v>36m Downhole Initiating Explosives</v>
          </cell>
          <cell r="GJ7" t="str">
            <v>48m Downhole Initiating Explosives</v>
          </cell>
          <cell r="GK7" t="str">
            <v>No. Boosters Used</v>
          </cell>
          <cell r="GL7" t="str">
            <v>Wet Explosive Tonnage</v>
          </cell>
          <cell r="GM7" t="str">
            <v>Dry Explosive Tonnage</v>
          </cell>
          <cell r="GN7" t="str">
            <v>24 to 36m Thickness</v>
          </cell>
          <cell r="GO7" t="str">
            <v>Midburden Waste Volume</v>
          </cell>
          <cell r="GP7" t="str">
            <v xml:space="preserve"> Drill Operating Hours</v>
          </cell>
          <cell r="GQ7" t="str">
            <v>Drilling Metres</v>
          </cell>
          <cell r="GR7" t="str">
            <v>Number of Drill Holes</v>
          </cell>
          <cell r="GS7" t="str">
            <v>Surface Initiating Explosives</v>
          </cell>
          <cell r="GT7" t="str">
            <v>12m Downhole Initiating Explosives</v>
          </cell>
          <cell r="GU7" t="str">
            <v>24m Downhole Initiating Explosives</v>
          </cell>
          <cell r="GV7" t="str">
            <v>36m Downhole Initiating Explosives</v>
          </cell>
          <cell r="GW7" t="str">
            <v>48m Downhole Initiating Explosives</v>
          </cell>
          <cell r="GX7" t="str">
            <v>No. Boosters Used</v>
          </cell>
          <cell r="GY7" t="str">
            <v>Wet Explosive Tonnage</v>
          </cell>
          <cell r="GZ7" t="str">
            <v>Dry Explosive Tonnage</v>
          </cell>
          <cell r="HA7" t="str">
            <v>Greater than 36m Thickness</v>
          </cell>
          <cell r="HB7" t="str">
            <v>Midburden Waste Volume</v>
          </cell>
          <cell r="HC7" t="str">
            <v xml:space="preserve"> Drill Operating Hours</v>
          </cell>
          <cell r="HD7" t="str">
            <v>Drilling Metres</v>
          </cell>
          <cell r="HE7" t="str">
            <v>Number of Drill Holes</v>
          </cell>
          <cell r="HF7" t="str">
            <v>Surface Initiating Explosives</v>
          </cell>
          <cell r="HG7" t="str">
            <v>12m Downhole Initiating Explosives</v>
          </cell>
          <cell r="HH7" t="str">
            <v>24m Downhole Initiating Explosives</v>
          </cell>
          <cell r="HI7" t="str">
            <v>36m Downhole Initiating Explosives</v>
          </cell>
          <cell r="HJ7" t="str">
            <v>48m Downhole Initiating Explosives</v>
          </cell>
          <cell r="HK7" t="str">
            <v>No. Boosters Used</v>
          </cell>
          <cell r="HL7" t="str">
            <v>Wet Explosive Tonnage</v>
          </cell>
          <cell r="HM7" t="str">
            <v>Dry Explosive Tonnage</v>
          </cell>
          <cell r="HN7" t="str">
            <v>Total Drill and Blast</v>
          </cell>
          <cell r="HO7" t="str">
            <v>Midburden Waste Volume</v>
          </cell>
          <cell r="HP7" t="str">
            <v xml:space="preserve"> Drill Operating Hours</v>
          </cell>
          <cell r="HQ7" t="str">
            <v>Drilling Metres</v>
          </cell>
          <cell r="HR7" t="str">
            <v>Number of Drill Holes</v>
          </cell>
          <cell r="HS7" t="str">
            <v>Surface Initiating Explosives</v>
          </cell>
          <cell r="HT7" t="str">
            <v>12m Downhole Initiating Explosives</v>
          </cell>
          <cell r="HU7" t="str">
            <v>24m Downhole Initiating Explosives</v>
          </cell>
          <cell r="HV7" t="str">
            <v>36m Downhole Initiating Explosives</v>
          </cell>
          <cell r="HW7" t="str">
            <v>48m Downhole Initiating Explosives</v>
          </cell>
          <cell r="HX7" t="str">
            <v>No. Boosters Used</v>
          </cell>
          <cell r="HY7" t="str">
            <v>Wet Explosive Tonnage</v>
          </cell>
          <cell r="HZ7" t="str">
            <v>Dry Explosive Tonnage</v>
          </cell>
          <cell r="IA7" t="str">
            <v>DOZING</v>
          </cell>
          <cell r="IB7" t="str">
            <v>Consolidated Waste</v>
          </cell>
          <cell r="IC7" t="str">
            <v>Less Than 4m Thickness</v>
          </cell>
          <cell r="ID7" t="str">
            <v>Consolidated Thin Waste Volume</v>
          </cell>
          <cell r="IE7" t="str">
            <v>Consolidated Dozer Operating Hours</v>
          </cell>
          <cell r="IF7" t="str">
            <v>Midburden Waste</v>
          </cell>
          <cell r="IG7" t="str">
            <v>Less Than 4m Thickness</v>
          </cell>
          <cell r="IH7" t="str">
            <v>MidburdenThin Waste Volume</v>
          </cell>
          <cell r="II7" t="str">
            <v>MidburdenDozer Operating Hours</v>
          </cell>
          <cell r="IJ7" t="str">
            <v>Total Consolidated and Midburden Waste</v>
          </cell>
          <cell r="IK7" t="str">
            <v>Less Than 4m Thickness</v>
          </cell>
          <cell r="IL7" t="str">
            <v>Consolidated Thin Waste Volume</v>
          </cell>
          <cell r="IM7" t="str">
            <v>Consolidated Dozer Operating Hours</v>
          </cell>
          <cell r="IN7" t="str">
            <v>Coal</v>
          </cell>
          <cell r="IO7" t="str">
            <v>All Coal Data</v>
          </cell>
          <cell r="IP7" t="str">
            <v>Coal Thin Waste Volume</v>
          </cell>
          <cell r="IQ7" t="str">
            <v>Coal Dozer Operating Hours</v>
          </cell>
        </row>
        <row r="8">
          <cell r="A8">
            <v>3</v>
          </cell>
          <cell r="B8" t="str">
            <v>Lvl</v>
          </cell>
          <cell r="C8">
            <v>0</v>
          </cell>
          <cell r="D8">
            <v>1</v>
          </cell>
          <cell r="E8">
            <v>1</v>
          </cell>
          <cell r="F8">
            <v>1</v>
          </cell>
          <cell r="G8">
            <v>1</v>
          </cell>
          <cell r="H8">
            <v>1</v>
          </cell>
          <cell r="I8">
            <v>1</v>
          </cell>
          <cell r="J8">
            <v>2</v>
          </cell>
          <cell r="K8">
            <v>2</v>
          </cell>
          <cell r="L8">
            <v>2</v>
          </cell>
          <cell r="M8">
            <v>2</v>
          </cell>
          <cell r="N8">
            <v>2</v>
          </cell>
          <cell r="O8">
            <v>2</v>
          </cell>
          <cell r="P8">
            <v>2</v>
          </cell>
          <cell r="Q8">
            <v>2</v>
          </cell>
          <cell r="R8">
            <v>2</v>
          </cell>
          <cell r="S8">
            <v>2</v>
          </cell>
          <cell r="T8">
            <v>2</v>
          </cell>
          <cell r="U8">
            <v>1</v>
          </cell>
          <cell r="V8">
            <v>2</v>
          </cell>
          <cell r="W8">
            <v>2</v>
          </cell>
          <cell r="X8">
            <v>2</v>
          </cell>
          <cell r="Y8">
            <v>2</v>
          </cell>
          <cell r="Z8">
            <v>2</v>
          </cell>
          <cell r="AA8">
            <v>2</v>
          </cell>
          <cell r="AB8">
            <v>2</v>
          </cell>
          <cell r="AC8">
            <v>2</v>
          </cell>
          <cell r="AD8">
            <v>2</v>
          </cell>
          <cell r="AE8">
            <v>2</v>
          </cell>
          <cell r="AF8">
            <v>2</v>
          </cell>
          <cell r="AG8">
            <v>0</v>
          </cell>
          <cell r="AH8">
            <v>1</v>
          </cell>
          <cell r="AI8">
            <v>2</v>
          </cell>
          <cell r="AJ8">
            <v>1</v>
          </cell>
          <cell r="AK8">
            <v>2</v>
          </cell>
          <cell r="AL8">
            <v>2</v>
          </cell>
          <cell r="AM8">
            <v>1</v>
          </cell>
          <cell r="AN8">
            <v>2</v>
          </cell>
          <cell r="AO8">
            <v>2</v>
          </cell>
          <cell r="AP8">
            <v>2</v>
          </cell>
          <cell r="AQ8">
            <v>3</v>
          </cell>
          <cell r="AR8">
            <v>3</v>
          </cell>
          <cell r="AS8">
            <v>3</v>
          </cell>
          <cell r="AT8">
            <v>3</v>
          </cell>
          <cell r="AU8">
            <v>3</v>
          </cell>
          <cell r="AV8">
            <v>3</v>
          </cell>
          <cell r="AW8">
            <v>3</v>
          </cell>
          <cell r="AX8">
            <v>2</v>
          </cell>
          <cell r="AY8">
            <v>3</v>
          </cell>
          <cell r="AZ8">
            <v>3</v>
          </cell>
          <cell r="BA8">
            <v>3</v>
          </cell>
          <cell r="BB8">
            <v>3</v>
          </cell>
          <cell r="BC8">
            <v>3</v>
          </cell>
          <cell r="BD8">
            <v>3</v>
          </cell>
          <cell r="BE8">
            <v>3</v>
          </cell>
          <cell r="BF8">
            <v>1</v>
          </cell>
          <cell r="BG8">
            <v>2</v>
          </cell>
          <cell r="BH8">
            <v>2</v>
          </cell>
          <cell r="BI8">
            <v>2</v>
          </cell>
          <cell r="BJ8">
            <v>3</v>
          </cell>
          <cell r="BK8">
            <v>3</v>
          </cell>
          <cell r="BL8">
            <v>3</v>
          </cell>
          <cell r="BM8">
            <v>3</v>
          </cell>
          <cell r="BN8">
            <v>3</v>
          </cell>
          <cell r="BO8">
            <v>3</v>
          </cell>
          <cell r="BP8">
            <v>3</v>
          </cell>
          <cell r="BQ8">
            <v>2</v>
          </cell>
          <cell r="BR8">
            <v>3</v>
          </cell>
          <cell r="BS8">
            <v>3</v>
          </cell>
          <cell r="BT8">
            <v>3</v>
          </cell>
          <cell r="BU8">
            <v>3</v>
          </cell>
          <cell r="BV8">
            <v>3</v>
          </cell>
          <cell r="BW8">
            <v>3</v>
          </cell>
          <cell r="BX8">
            <v>3</v>
          </cell>
          <cell r="BY8">
            <v>1</v>
          </cell>
          <cell r="BZ8">
            <v>2</v>
          </cell>
          <cell r="CA8">
            <v>2</v>
          </cell>
          <cell r="CB8">
            <v>2</v>
          </cell>
          <cell r="CC8">
            <v>3</v>
          </cell>
          <cell r="CD8">
            <v>3</v>
          </cell>
          <cell r="CE8">
            <v>3</v>
          </cell>
          <cell r="CF8">
            <v>3</v>
          </cell>
          <cell r="CG8">
            <v>3</v>
          </cell>
          <cell r="CH8">
            <v>3</v>
          </cell>
          <cell r="CI8">
            <v>3</v>
          </cell>
          <cell r="CJ8">
            <v>2</v>
          </cell>
          <cell r="CK8">
            <v>3</v>
          </cell>
          <cell r="CL8">
            <v>3</v>
          </cell>
          <cell r="CM8">
            <v>3</v>
          </cell>
          <cell r="CN8">
            <v>3</v>
          </cell>
          <cell r="CO8">
            <v>3</v>
          </cell>
          <cell r="CP8">
            <v>3</v>
          </cell>
          <cell r="CQ8">
            <v>3</v>
          </cell>
          <cell r="CR8">
            <v>1</v>
          </cell>
          <cell r="CS8">
            <v>2</v>
          </cell>
          <cell r="CT8">
            <v>2</v>
          </cell>
          <cell r="CU8">
            <v>2</v>
          </cell>
          <cell r="CV8">
            <v>2</v>
          </cell>
          <cell r="CW8">
            <v>2</v>
          </cell>
          <cell r="CX8">
            <v>0</v>
          </cell>
          <cell r="CY8">
            <v>1</v>
          </cell>
          <cell r="CZ8">
            <v>2</v>
          </cell>
          <cell r="DA8">
            <v>3</v>
          </cell>
          <cell r="DB8">
            <v>3</v>
          </cell>
          <cell r="DC8">
            <v>3</v>
          </cell>
          <cell r="DD8">
            <v>3</v>
          </cell>
          <cell r="DE8">
            <v>3</v>
          </cell>
          <cell r="DF8">
            <v>3</v>
          </cell>
          <cell r="DG8">
            <v>3</v>
          </cell>
          <cell r="DH8">
            <v>3</v>
          </cell>
          <cell r="DI8">
            <v>3</v>
          </cell>
          <cell r="DJ8">
            <v>3</v>
          </cell>
          <cell r="DK8">
            <v>3</v>
          </cell>
          <cell r="DL8">
            <v>3</v>
          </cell>
          <cell r="DM8">
            <v>2</v>
          </cell>
          <cell r="DN8">
            <v>3</v>
          </cell>
          <cell r="DO8">
            <v>3</v>
          </cell>
          <cell r="DP8">
            <v>3</v>
          </cell>
          <cell r="DQ8">
            <v>3</v>
          </cell>
          <cell r="DR8">
            <v>3</v>
          </cell>
          <cell r="DS8">
            <v>3</v>
          </cell>
          <cell r="DT8">
            <v>3</v>
          </cell>
          <cell r="DU8">
            <v>3</v>
          </cell>
          <cell r="DV8">
            <v>3</v>
          </cell>
          <cell r="DW8">
            <v>3</v>
          </cell>
          <cell r="DX8">
            <v>3</v>
          </cell>
          <cell r="DY8">
            <v>3</v>
          </cell>
          <cell r="DZ8">
            <v>2</v>
          </cell>
          <cell r="EA8">
            <v>3</v>
          </cell>
          <cell r="EB8">
            <v>3</v>
          </cell>
          <cell r="EC8">
            <v>3</v>
          </cell>
          <cell r="ED8">
            <v>3</v>
          </cell>
          <cell r="EE8">
            <v>3</v>
          </cell>
          <cell r="EF8">
            <v>3</v>
          </cell>
          <cell r="EG8">
            <v>3</v>
          </cell>
          <cell r="EH8">
            <v>3</v>
          </cell>
          <cell r="EI8">
            <v>3</v>
          </cell>
          <cell r="EJ8">
            <v>3</v>
          </cell>
          <cell r="EK8">
            <v>3</v>
          </cell>
          <cell r="EL8">
            <v>3</v>
          </cell>
          <cell r="EM8">
            <v>2</v>
          </cell>
          <cell r="EN8">
            <v>3</v>
          </cell>
          <cell r="EO8">
            <v>3</v>
          </cell>
          <cell r="EP8">
            <v>3</v>
          </cell>
          <cell r="EQ8">
            <v>3</v>
          </cell>
          <cell r="ER8">
            <v>3</v>
          </cell>
          <cell r="ES8">
            <v>3</v>
          </cell>
          <cell r="ET8">
            <v>3</v>
          </cell>
          <cell r="EU8">
            <v>3</v>
          </cell>
          <cell r="EV8">
            <v>3</v>
          </cell>
          <cell r="EW8">
            <v>3</v>
          </cell>
          <cell r="EX8">
            <v>3</v>
          </cell>
          <cell r="EY8">
            <v>3</v>
          </cell>
          <cell r="EZ8">
            <v>2</v>
          </cell>
          <cell r="FA8">
            <v>3</v>
          </cell>
          <cell r="FB8">
            <v>3</v>
          </cell>
          <cell r="FC8">
            <v>3</v>
          </cell>
          <cell r="FD8">
            <v>3</v>
          </cell>
          <cell r="FE8">
            <v>3</v>
          </cell>
          <cell r="FF8">
            <v>3</v>
          </cell>
          <cell r="FG8">
            <v>3</v>
          </cell>
          <cell r="FH8">
            <v>3</v>
          </cell>
          <cell r="FI8">
            <v>3</v>
          </cell>
          <cell r="FJ8">
            <v>3</v>
          </cell>
          <cell r="FK8">
            <v>3</v>
          </cell>
          <cell r="FL8">
            <v>3</v>
          </cell>
          <cell r="FM8">
            <v>1</v>
          </cell>
          <cell r="FN8">
            <v>2</v>
          </cell>
          <cell r="FO8">
            <v>3</v>
          </cell>
          <cell r="FP8">
            <v>3</v>
          </cell>
          <cell r="FQ8">
            <v>3</v>
          </cell>
          <cell r="FR8">
            <v>3</v>
          </cell>
          <cell r="FS8">
            <v>3</v>
          </cell>
          <cell r="FT8">
            <v>3</v>
          </cell>
          <cell r="FU8">
            <v>3</v>
          </cell>
          <cell r="FV8">
            <v>3</v>
          </cell>
          <cell r="FW8">
            <v>3</v>
          </cell>
          <cell r="FX8">
            <v>3</v>
          </cell>
          <cell r="FY8">
            <v>3</v>
          </cell>
          <cell r="FZ8">
            <v>3</v>
          </cell>
          <cell r="GA8">
            <v>2</v>
          </cell>
          <cell r="GB8">
            <v>3</v>
          </cell>
          <cell r="GC8">
            <v>3</v>
          </cell>
          <cell r="GD8">
            <v>3</v>
          </cell>
          <cell r="GE8">
            <v>3</v>
          </cell>
          <cell r="GF8">
            <v>3</v>
          </cell>
          <cell r="GG8">
            <v>3</v>
          </cell>
          <cell r="GH8">
            <v>3</v>
          </cell>
          <cell r="GI8">
            <v>3</v>
          </cell>
          <cell r="GJ8">
            <v>3</v>
          </cell>
          <cell r="GK8">
            <v>3</v>
          </cell>
          <cell r="GL8">
            <v>3</v>
          </cell>
          <cell r="GM8">
            <v>3</v>
          </cell>
          <cell r="GN8">
            <v>2</v>
          </cell>
          <cell r="GO8">
            <v>3</v>
          </cell>
          <cell r="GP8">
            <v>3</v>
          </cell>
          <cell r="GQ8">
            <v>3</v>
          </cell>
          <cell r="GR8">
            <v>3</v>
          </cell>
          <cell r="GS8">
            <v>3</v>
          </cell>
          <cell r="GT8">
            <v>3</v>
          </cell>
          <cell r="GU8">
            <v>3</v>
          </cell>
          <cell r="GV8">
            <v>3</v>
          </cell>
          <cell r="GW8">
            <v>3</v>
          </cell>
          <cell r="GX8">
            <v>3</v>
          </cell>
          <cell r="GY8">
            <v>3</v>
          </cell>
          <cell r="GZ8">
            <v>3</v>
          </cell>
          <cell r="HA8">
            <v>2</v>
          </cell>
          <cell r="HB8">
            <v>3</v>
          </cell>
          <cell r="HC8">
            <v>3</v>
          </cell>
          <cell r="HD8">
            <v>3</v>
          </cell>
          <cell r="HE8">
            <v>3</v>
          </cell>
          <cell r="HF8">
            <v>3</v>
          </cell>
          <cell r="HG8">
            <v>3</v>
          </cell>
          <cell r="HH8">
            <v>3</v>
          </cell>
          <cell r="HI8">
            <v>3</v>
          </cell>
          <cell r="HJ8">
            <v>3</v>
          </cell>
          <cell r="HK8">
            <v>3</v>
          </cell>
          <cell r="HL8">
            <v>3</v>
          </cell>
          <cell r="HM8">
            <v>3</v>
          </cell>
          <cell r="HN8">
            <v>2</v>
          </cell>
          <cell r="HO8">
            <v>3</v>
          </cell>
          <cell r="HP8">
            <v>3</v>
          </cell>
          <cell r="HQ8">
            <v>3</v>
          </cell>
          <cell r="HR8">
            <v>3</v>
          </cell>
          <cell r="HS8">
            <v>3</v>
          </cell>
          <cell r="HT8">
            <v>3</v>
          </cell>
          <cell r="HU8">
            <v>3</v>
          </cell>
          <cell r="HV8">
            <v>3</v>
          </cell>
          <cell r="HW8">
            <v>3</v>
          </cell>
          <cell r="HX8">
            <v>3</v>
          </cell>
          <cell r="HY8">
            <v>3</v>
          </cell>
          <cell r="HZ8">
            <v>3</v>
          </cell>
          <cell r="IA8">
            <v>0</v>
          </cell>
          <cell r="IB8">
            <v>1</v>
          </cell>
          <cell r="IC8">
            <v>2</v>
          </cell>
          <cell r="ID8">
            <v>3</v>
          </cell>
          <cell r="IE8">
            <v>3</v>
          </cell>
          <cell r="IF8">
            <v>1</v>
          </cell>
          <cell r="IG8">
            <v>2</v>
          </cell>
          <cell r="IH8">
            <v>3</v>
          </cell>
          <cell r="II8">
            <v>3</v>
          </cell>
          <cell r="IJ8">
            <v>1</v>
          </cell>
          <cell r="IK8">
            <v>2</v>
          </cell>
          <cell r="IL8">
            <v>3</v>
          </cell>
          <cell r="IM8">
            <v>3</v>
          </cell>
          <cell r="IN8">
            <v>1</v>
          </cell>
          <cell r="IO8">
            <v>2</v>
          </cell>
          <cell r="IP8">
            <v>3</v>
          </cell>
          <cell r="IQ8">
            <v>3</v>
          </cell>
        </row>
        <row r="9">
          <cell r="A9">
            <v>4</v>
          </cell>
          <cell r="B9" t="str">
            <v>Units</v>
          </cell>
          <cell r="C9" t="str">
            <v/>
          </cell>
          <cell r="D9" t="str">
            <v>days</v>
          </cell>
          <cell r="E9" t="str">
            <v>hrs</v>
          </cell>
          <cell r="F9" t="str">
            <v>days</v>
          </cell>
          <cell r="G9" t="str">
            <v>days</v>
          </cell>
          <cell r="H9" t="str">
            <v>hrs</v>
          </cell>
          <cell r="I9" t="str">
            <v/>
          </cell>
          <cell r="J9" t="str">
            <v>hrs</v>
          </cell>
          <cell r="K9" t="str">
            <v>hrs</v>
          </cell>
          <cell r="L9" t="str">
            <v>hrs</v>
          </cell>
          <cell r="M9" t="str">
            <v>hrs</v>
          </cell>
          <cell r="N9" t="str">
            <v>hrs</v>
          </cell>
          <cell r="O9" t="str">
            <v>hrs</v>
          </cell>
          <cell r="P9" t="str">
            <v>hrs</v>
          </cell>
          <cell r="Q9" t="str">
            <v>hrs</v>
          </cell>
          <cell r="R9" t="str">
            <v>hrs</v>
          </cell>
          <cell r="S9" t="str">
            <v>%</v>
          </cell>
          <cell r="T9" t="str">
            <v>#</v>
          </cell>
          <cell r="U9" t="str">
            <v/>
          </cell>
          <cell r="V9" t="str">
            <v>hrs</v>
          </cell>
          <cell r="W9" t="str">
            <v>hrs</v>
          </cell>
          <cell r="X9" t="str">
            <v>hrs</v>
          </cell>
          <cell r="Y9" t="str">
            <v>hrs</v>
          </cell>
          <cell r="Z9" t="str">
            <v>hrs</v>
          </cell>
          <cell r="AA9" t="str">
            <v>hrs</v>
          </cell>
          <cell r="AB9" t="str">
            <v>hrs</v>
          </cell>
          <cell r="AC9" t="str">
            <v>hrs</v>
          </cell>
          <cell r="AD9" t="str">
            <v>hrs</v>
          </cell>
          <cell r="AE9" t="str">
            <v>%</v>
          </cell>
          <cell r="AF9" t="str">
            <v>#</v>
          </cell>
          <cell r="AG9" t="str">
            <v/>
          </cell>
          <cell r="AH9" t="str">
            <v xml:space="preserve"> </v>
          </cell>
          <cell r="AI9" t="str">
            <v>Ha</v>
          </cell>
          <cell r="AJ9" t="str">
            <v xml:space="preserve"> </v>
          </cell>
          <cell r="AK9" t="str">
            <v>bcm</v>
          </cell>
          <cell r="AL9" t="str">
            <v>bcm</v>
          </cell>
          <cell r="AM9" t="str">
            <v xml:space="preserve"> </v>
          </cell>
          <cell r="AN9" t="str">
            <v/>
          </cell>
          <cell r="AO9" t="str">
            <v>mins</v>
          </cell>
          <cell r="AP9" t="str">
            <v xml:space="preserve"> </v>
          </cell>
          <cell r="AQ9" t="str">
            <v>bcm</v>
          </cell>
          <cell r="AR9" t="str">
            <v>bcm/hr</v>
          </cell>
          <cell r="AS9" t="str">
            <v>#</v>
          </cell>
          <cell r="AT9" t="str">
            <v>bcm/hr</v>
          </cell>
          <cell r="AU9" t="str">
            <v>op hrs</v>
          </cell>
          <cell r="AV9" t="str">
            <v>op hrs</v>
          </cell>
          <cell r="AW9" t="str">
            <v>%</v>
          </cell>
          <cell r="AX9" t="str">
            <v xml:space="preserve"> </v>
          </cell>
          <cell r="AY9" t="str">
            <v>bcm</v>
          </cell>
          <cell r="AZ9" t="str">
            <v>bcm/hr</v>
          </cell>
          <cell r="BA9" t="str">
            <v>#</v>
          </cell>
          <cell r="BB9" t="str">
            <v>bcm/hr</v>
          </cell>
          <cell r="BC9" t="str">
            <v>op hrs</v>
          </cell>
          <cell r="BD9" t="str">
            <v>op hrs</v>
          </cell>
          <cell r="BE9" t="str">
            <v>%</v>
          </cell>
          <cell r="BF9" t="str">
            <v xml:space="preserve"> </v>
          </cell>
          <cell r="BG9" t="str">
            <v/>
          </cell>
          <cell r="BH9" t="str">
            <v>mins</v>
          </cell>
          <cell r="BI9" t="str">
            <v xml:space="preserve"> </v>
          </cell>
          <cell r="BJ9" t="str">
            <v>bcm</v>
          </cell>
          <cell r="BK9" t="str">
            <v>bcm/hr</v>
          </cell>
          <cell r="BL9" t="str">
            <v>#</v>
          </cell>
          <cell r="BM9" t="str">
            <v>bcm/hr</v>
          </cell>
          <cell r="BN9" t="str">
            <v>op hrs</v>
          </cell>
          <cell r="BO9" t="str">
            <v>op hrs</v>
          </cell>
          <cell r="BP9" t="str">
            <v>%</v>
          </cell>
          <cell r="BQ9" t="str">
            <v xml:space="preserve"> </v>
          </cell>
          <cell r="BR9" t="str">
            <v>bcm</v>
          </cell>
          <cell r="BS9" t="str">
            <v>bcm/hr</v>
          </cell>
          <cell r="BT9" t="str">
            <v>#</v>
          </cell>
          <cell r="BU9" t="str">
            <v>bcm/hr</v>
          </cell>
          <cell r="BV9" t="str">
            <v>op hrs</v>
          </cell>
          <cell r="BW9" t="str">
            <v>op hrs</v>
          </cell>
          <cell r="BX9" t="str">
            <v>%</v>
          </cell>
          <cell r="BY9" t="str">
            <v xml:space="preserve"> </v>
          </cell>
          <cell r="BZ9" t="str">
            <v/>
          </cell>
          <cell r="CA9" t="str">
            <v>mins</v>
          </cell>
          <cell r="CB9" t="str">
            <v xml:space="preserve"> </v>
          </cell>
          <cell r="CC9" t="str">
            <v>bcm</v>
          </cell>
          <cell r="CD9" t="str">
            <v>bcm/hr</v>
          </cell>
          <cell r="CE9" t="str">
            <v>#</v>
          </cell>
          <cell r="CF9" t="str">
            <v>bcm/hr</v>
          </cell>
          <cell r="CG9" t="str">
            <v>op hrs</v>
          </cell>
          <cell r="CH9" t="str">
            <v>op hrs</v>
          </cell>
          <cell r="CI9" t="str">
            <v>%</v>
          </cell>
          <cell r="CJ9" t="str">
            <v xml:space="preserve"> </v>
          </cell>
          <cell r="CK9" t="str">
            <v>bcm</v>
          </cell>
          <cell r="CL9" t="str">
            <v>bcm/hr</v>
          </cell>
          <cell r="CM9" t="str">
            <v>#</v>
          </cell>
          <cell r="CN9" t="str">
            <v>bcm/hr</v>
          </cell>
          <cell r="CO9" t="str">
            <v>op hrs</v>
          </cell>
          <cell r="CP9" t="str">
            <v>op hrs</v>
          </cell>
          <cell r="CQ9" t="str">
            <v>%</v>
          </cell>
          <cell r="CR9" t="str">
            <v xml:space="preserve"> </v>
          </cell>
          <cell r="CS9" t="str">
            <v>ton</v>
          </cell>
          <cell r="CT9" t="str">
            <v>ton</v>
          </cell>
          <cell r="CU9" t="str">
            <v>ton</v>
          </cell>
          <cell r="CV9" t="str">
            <v>ton</v>
          </cell>
          <cell r="CW9" t="str">
            <v>ton</v>
          </cell>
          <cell r="CX9" t="str">
            <v xml:space="preserve"> </v>
          </cell>
          <cell r="CY9" t="str">
            <v/>
          </cell>
          <cell r="CZ9" t="str">
            <v/>
          </cell>
          <cell r="DA9" t="str">
            <v>bcm</v>
          </cell>
          <cell r="DB9" t="str">
            <v>op hr</v>
          </cell>
          <cell r="DC9" t="str">
            <v>lm</v>
          </cell>
          <cell r="DD9" t="str">
            <v>#</v>
          </cell>
          <cell r="DE9" t="str">
            <v>#</v>
          </cell>
          <cell r="DF9" t="str">
            <v>#</v>
          </cell>
          <cell r="DG9" t="str">
            <v>#</v>
          </cell>
          <cell r="DH9" t="str">
            <v>#</v>
          </cell>
          <cell r="DI9" t="str">
            <v>#</v>
          </cell>
          <cell r="DJ9" t="str">
            <v>#</v>
          </cell>
          <cell r="DK9" t="str">
            <v>tonne</v>
          </cell>
          <cell r="DL9" t="str">
            <v>tonne</v>
          </cell>
          <cell r="DM9" t="str">
            <v/>
          </cell>
          <cell r="DN9" t="str">
            <v>bcm</v>
          </cell>
          <cell r="DO9" t="str">
            <v>op hr</v>
          </cell>
          <cell r="DP9" t="str">
            <v>lm</v>
          </cell>
          <cell r="DQ9" t="str">
            <v>#</v>
          </cell>
          <cell r="DR9" t="str">
            <v>#</v>
          </cell>
          <cell r="DS9" t="str">
            <v>#</v>
          </cell>
          <cell r="DT9" t="str">
            <v>#</v>
          </cell>
          <cell r="DU9" t="str">
            <v>#</v>
          </cell>
          <cell r="DV9" t="str">
            <v>#</v>
          </cell>
          <cell r="DW9" t="str">
            <v>#</v>
          </cell>
          <cell r="DX9" t="str">
            <v>tonne</v>
          </cell>
          <cell r="DY9" t="str">
            <v>tonne</v>
          </cell>
          <cell r="DZ9" t="str">
            <v/>
          </cell>
          <cell r="EA9" t="str">
            <v>bcm</v>
          </cell>
          <cell r="EB9" t="str">
            <v>op hr</v>
          </cell>
          <cell r="EC9" t="str">
            <v>lm</v>
          </cell>
          <cell r="ED9" t="str">
            <v>#</v>
          </cell>
          <cell r="EE9" t="str">
            <v>#</v>
          </cell>
          <cell r="EF9" t="str">
            <v>#</v>
          </cell>
          <cell r="EG9" t="str">
            <v>#</v>
          </cell>
          <cell r="EH9" t="str">
            <v>#</v>
          </cell>
          <cell r="EI9" t="str">
            <v>#</v>
          </cell>
          <cell r="EJ9" t="str">
            <v>#</v>
          </cell>
          <cell r="EK9" t="str">
            <v>tonne</v>
          </cell>
          <cell r="EL9" t="str">
            <v>tonne</v>
          </cell>
          <cell r="EM9" t="str">
            <v/>
          </cell>
          <cell r="EN9" t="str">
            <v>bcm</v>
          </cell>
          <cell r="EO9" t="str">
            <v>op hr</v>
          </cell>
          <cell r="EP9" t="str">
            <v>lm</v>
          </cell>
          <cell r="EQ9" t="str">
            <v>#</v>
          </cell>
          <cell r="ER9" t="str">
            <v>#</v>
          </cell>
          <cell r="ES9" t="str">
            <v>#</v>
          </cell>
          <cell r="ET9" t="str">
            <v>#</v>
          </cell>
          <cell r="EU9" t="str">
            <v>#</v>
          </cell>
          <cell r="EV9" t="str">
            <v>#</v>
          </cell>
          <cell r="EW9" t="str">
            <v>#</v>
          </cell>
          <cell r="EX9" t="str">
            <v>tonne</v>
          </cell>
          <cell r="EY9" t="str">
            <v>tonne</v>
          </cell>
          <cell r="EZ9" t="str">
            <v/>
          </cell>
          <cell r="FA9" t="str">
            <v>bcm</v>
          </cell>
          <cell r="FB9" t="str">
            <v>op hr</v>
          </cell>
          <cell r="FC9" t="str">
            <v>lm</v>
          </cell>
          <cell r="FD9" t="str">
            <v>#</v>
          </cell>
          <cell r="FE9" t="str">
            <v>#</v>
          </cell>
          <cell r="FF9" t="str">
            <v>#</v>
          </cell>
          <cell r="FG9" t="str">
            <v>#</v>
          </cell>
          <cell r="FH9" t="str">
            <v>#</v>
          </cell>
          <cell r="FI9" t="str">
            <v>#</v>
          </cell>
          <cell r="FJ9" t="str">
            <v>#</v>
          </cell>
          <cell r="FK9" t="str">
            <v>tonne</v>
          </cell>
          <cell r="FL9" t="str">
            <v>tonne</v>
          </cell>
          <cell r="FM9" t="str">
            <v/>
          </cell>
          <cell r="FN9" t="str">
            <v/>
          </cell>
          <cell r="FO9" t="str">
            <v>bcm</v>
          </cell>
          <cell r="FP9" t="str">
            <v>op hr</v>
          </cell>
          <cell r="FQ9" t="str">
            <v>lm</v>
          </cell>
          <cell r="FR9" t="str">
            <v>#</v>
          </cell>
          <cell r="FS9" t="str">
            <v>#</v>
          </cell>
          <cell r="FT9" t="str">
            <v>#</v>
          </cell>
          <cell r="FU9" t="str">
            <v>#</v>
          </cell>
          <cell r="FV9" t="str">
            <v>#</v>
          </cell>
          <cell r="FW9" t="str">
            <v>#</v>
          </cell>
          <cell r="FX9" t="str">
            <v>#</v>
          </cell>
          <cell r="FY9" t="str">
            <v>tonne</v>
          </cell>
          <cell r="FZ9" t="str">
            <v>tonne</v>
          </cell>
          <cell r="GA9" t="str">
            <v/>
          </cell>
          <cell r="GB9" t="str">
            <v>bcm</v>
          </cell>
          <cell r="GC9" t="str">
            <v>op hr</v>
          </cell>
          <cell r="GD9" t="str">
            <v>lm</v>
          </cell>
          <cell r="GE9" t="str">
            <v>#</v>
          </cell>
          <cell r="GF9" t="str">
            <v>#</v>
          </cell>
          <cell r="GG9" t="str">
            <v>#</v>
          </cell>
          <cell r="GH9" t="str">
            <v>#</v>
          </cell>
          <cell r="GI9" t="str">
            <v>#</v>
          </cell>
          <cell r="GJ9" t="str">
            <v>#</v>
          </cell>
          <cell r="GK9" t="str">
            <v>#</v>
          </cell>
          <cell r="GL9" t="str">
            <v>tonne</v>
          </cell>
          <cell r="GM9" t="str">
            <v>tonne</v>
          </cell>
          <cell r="GN9" t="str">
            <v/>
          </cell>
          <cell r="GO9" t="str">
            <v>bcm</v>
          </cell>
          <cell r="GP9" t="str">
            <v>op hr</v>
          </cell>
          <cell r="GQ9" t="str">
            <v>lm</v>
          </cell>
          <cell r="GR9" t="str">
            <v>#</v>
          </cell>
          <cell r="GS9" t="str">
            <v>#</v>
          </cell>
          <cell r="GT9" t="str">
            <v>#</v>
          </cell>
          <cell r="GU9" t="str">
            <v>#</v>
          </cell>
          <cell r="GV9" t="str">
            <v>#</v>
          </cell>
          <cell r="GW9" t="str">
            <v>#</v>
          </cell>
          <cell r="GX9" t="str">
            <v>#</v>
          </cell>
          <cell r="GY9" t="str">
            <v>tonne</v>
          </cell>
          <cell r="GZ9" t="str">
            <v>tonne</v>
          </cell>
          <cell r="HA9" t="str">
            <v/>
          </cell>
          <cell r="HB9" t="str">
            <v>bcm</v>
          </cell>
          <cell r="HC9" t="str">
            <v>op hr</v>
          </cell>
          <cell r="HD9" t="str">
            <v>lm</v>
          </cell>
          <cell r="HE9" t="str">
            <v>#</v>
          </cell>
          <cell r="HF9" t="str">
            <v>#</v>
          </cell>
          <cell r="HG9" t="str">
            <v>#</v>
          </cell>
          <cell r="HH9" t="str">
            <v>#</v>
          </cell>
          <cell r="HI9" t="str">
            <v>#</v>
          </cell>
          <cell r="HJ9" t="str">
            <v>#</v>
          </cell>
          <cell r="HK9" t="str">
            <v>#</v>
          </cell>
          <cell r="HL9" t="str">
            <v>tonne</v>
          </cell>
          <cell r="HM9" t="str">
            <v>tonne</v>
          </cell>
          <cell r="HN9" t="str">
            <v/>
          </cell>
          <cell r="HO9" t="str">
            <v>bcm</v>
          </cell>
          <cell r="HP9" t="str">
            <v>op hr</v>
          </cell>
          <cell r="HQ9" t="str">
            <v>lm</v>
          </cell>
          <cell r="HR9" t="str">
            <v>#</v>
          </cell>
          <cell r="HS9" t="str">
            <v>#</v>
          </cell>
          <cell r="HT9" t="str">
            <v>#</v>
          </cell>
          <cell r="HU9" t="str">
            <v>#</v>
          </cell>
          <cell r="HV9" t="str">
            <v>#</v>
          </cell>
          <cell r="HW9" t="str">
            <v>#</v>
          </cell>
          <cell r="HX9" t="str">
            <v>#</v>
          </cell>
          <cell r="HY9" t="str">
            <v>tonne</v>
          </cell>
          <cell r="HZ9" t="str">
            <v>tonne</v>
          </cell>
          <cell r="IA9" t="str">
            <v xml:space="preserve"> </v>
          </cell>
          <cell r="IB9" t="str">
            <v/>
          </cell>
          <cell r="IC9" t="str">
            <v/>
          </cell>
          <cell r="ID9" t="str">
            <v>bcm</v>
          </cell>
          <cell r="IE9" t="str">
            <v>op hrs</v>
          </cell>
          <cell r="IF9" t="str">
            <v/>
          </cell>
          <cell r="IG9" t="str">
            <v/>
          </cell>
          <cell r="IH9" t="str">
            <v>bcm</v>
          </cell>
          <cell r="II9" t="str">
            <v>op hrs</v>
          </cell>
          <cell r="IJ9" t="str">
            <v/>
          </cell>
          <cell r="IK9" t="str">
            <v/>
          </cell>
          <cell r="IL9" t="str">
            <v>bcm</v>
          </cell>
          <cell r="IM9" t="str">
            <v>op hrs</v>
          </cell>
          <cell r="IN9" t="str">
            <v/>
          </cell>
          <cell r="IO9" t="str">
            <v/>
          </cell>
          <cell r="IP9" t="str">
            <v>bcm</v>
          </cell>
          <cell r="IQ9" t="str">
            <v>op hrs</v>
          </cell>
        </row>
        <row r="10">
          <cell r="A10">
            <v>5</v>
          </cell>
          <cell r="B10" t="str">
            <v>Field Type</v>
          </cell>
          <cell r="C10" t="str">
            <v>Title</v>
          </cell>
          <cell r="D10" t="str">
            <v>Additive</v>
          </cell>
          <cell r="E10" t="str">
            <v>Additive</v>
          </cell>
          <cell r="F10" t="str">
            <v>Additive</v>
          </cell>
          <cell r="G10" t="str">
            <v>Additive</v>
          </cell>
          <cell r="H10" t="str">
            <v>Additive</v>
          </cell>
          <cell r="I10" t="str">
            <v>Title</v>
          </cell>
          <cell r="J10" t="str">
            <v>Additive</v>
          </cell>
          <cell r="K10" t="str">
            <v>Additive</v>
          </cell>
          <cell r="L10" t="str">
            <v>Additive</v>
          </cell>
          <cell r="M10" t="str">
            <v>Additive</v>
          </cell>
          <cell r="N10" t="str">
            <v>Additive</v>
          </cell>
          <cell r="O10" t="str">
            <v>Additive</v>
          </cell>
          <cell r="P10" t="str">
            <v>Additive</v>
          </cell>
          <cell r="Q10" t="str">
            <v>Additive</v>
          </cell>
          <cell r="R10" t="str">
            <v>Additive</v>
          </cell>
          <cell r="S10" t="str">
            <v>Additive</v>
          </cell>
          <cell r="T10" t="str">
            <v>Average</v>
          </cell>
          <cell r="U10" t="str">
            <v>Title</v>
          </cell>
          <cell r="V10" t="str">
            <v>Additive</v>
          </cell>
          <cell r="W10" t="str">
            <v>Additive</v>
          </cell>
          <cell r="X10" t="str">
            <v>Additive</v>
          </cell>
          <cell r="Y10" t="str">
            <v>Additive</v>
          </cell>
          <cell r="Z10" t="str">
            <v>Additive</v>
          </cell>
          <cell r="AA10" t="str">
            <v>Additive</v>
          </cell>
          <cell r="AB10" t="str">
            <v>Additive</v>
          </cell>
          <cell r="AC10" t="str">
            <v>Additive</v>
          </cell>
          <cell r="AD10" t="str">
            <v>Additive</v>
          </cell>
          <cell r="AE10" t="str">
            <v>Additive</v>
          </cell>
          <cell r="AF10" t="str">
            <v>Average</v>
          </cell>
          <cell r="AG10" t="str">
            <v>Title</v>
          </cell>
          <cell r="AH10" t="str">
            <v>Title</v>
          </cell>
          <cell r="AI10" t="str">
            <v>Additive</v>
          </cell>
          <cell r="AJ10" t="str">
            <v>Title</v>
          </cell>
          <cell r="AK10" t="str">
            <v>Additive</v>
          </cell>
          <cell r="AL10" t="str">
            <v>Additive</v>
          </cell>
          <cell r="AM10" t="str">
            <v>Title</v>
          </cell>
          <cell r="AN10" t="str">
            <v>Additive</v>
          </cell>
          <cell r="AO10" t="str">
            <v>WtAvg,rQTY_Uncon_Vol,-0</v>
          </cell>
          <cell r="AP10" t="str">
            <v>Title</v>
          </cell>
          <cell r="AQ10" t="str">
            <v>Additive</v>
          </cell>
          <cell r="AR10" t="str">
            <v>WtAvg,rQTY_Uncon_Exc_TOH,-0</v>
          </cell>
          <cell r="AS10" t="str">
            <v>WtAvg,rQTY_Uncon_Exc_TOH,-0</v>
          </cell>
          <cell r="AT10" t="str">
            <v>WtAvg,rQTY_Uncon_Exc_LOH,-0</v>
          </cell>
          <cell r="AU10" t="str">
            <v>Additive</v>
          </cell>
          <cell r="AV10" t="str">
            <v>Additive</v>
          </cell>
          <cell r="AW10" t="str">
            <v>WtAvg,rQTY_Uncon_Exc_TOH,-0</v>
          </cell>
          <cell r="AX10" t="str">
            <v>Title</v>
          </cell>
          <cell r="AY10" t="str">
            <v>Additive</v>
          </cell>
          <cell r="AZ10" t="str">
            <v>WtAvg,rQTY_Uncon_SH_TOH,-0</v>
          </cell>
          <cell r="BA10" t="str">
            <v>WtAvg,rQTY_Uncon_SH_TOH,-0</v>
          </cell>
          <cell r="BB10" t="str">
            <v>WtAvg,rQTY_Uncon_SH_LOH,+0</v>
          </cell>
          <cell r="BC10" t="str">
            <v>Additive</v>
          </cell>
          <cell r="BD10" t="str">
            <v>Additive</v>
          </cell>
          <cell r="BE10" t="str">
            <v>WtAvg,rQTY_Uncon_SH_TOH,-0</v>
          </cell>
          <cell r="BF10" t="str">
            <v>Title</v>
          </cell>
          <cell r="BG10" t="str">
            <v>Additive</v>
          </cell>
          <cell r="BH10" t="str">
            <v>WtAvg,rQTY_Con_Vol,-0</v>
          </cell>
          <cell r="BI10" t="str">
            <v>Title</v>
          </cell>
          <cell r="BJ10" t="str">
            <v>Additive</v>
          </cell>
          <cell r="BK10" t="str">
            <v>WtAvg,rQTY_Con_Exc_TOH,-0</v>
          </cell>
          <cell r="BL10" t="str">
            <v>WtAvg,rQTY_Con_Exc_TOH,-0</v>
          </cell>
          <cell r="BM10" t="str">
            <v>WtAvg,rQTY_Con_Exc_ATN,-0</v>
          </cell>
          <cell r="BN10" t="str">
            <v>Additive</v>
          </cell>
          <cell r="BO10" t="str">
            <v>Additive</v>
          </cell>
          <cell r="BP10" t="str">
            <v>WtAvg,rQTY_Con_Exc_TOH,-0</v>
          </cell>
          <cell r="BQ10" t="str">
            <v>Title</v>
          </cell>
          <cell r="BR10" t="str">
            <v>Additive</v>
          </cell>
          <cell r="BS10" t="str">
            <v>WtAvg,rQTY_Con_SH_TOH,-0</v>
          </cell>
          <cell r="BT10" t="str">
            <v>WtAvg,rQTY_Con_SH_TOH,-0</v>
          </cell>
          <cell r="BU10" t="str">
            <v>WtAvg,rQTY_Con_SH_LOH,+0</v>
          </cell>
          <cell r="BV10" t="str">
            <v>Additive</v>
          </cell>
          <cell r="BW10" t="str">
            <v>Additive</v>
          </cell>
          <cell r="BX10" t="str">
            <v>WtAvg,rQTY_Con_SH_TOH,-0</v>
          </cell>
          <cell r="BY10" t="str">
            <v>Title</v>
          </cell>
          <cell r="BZ10" t="str">
            <v>Additive</v>
          </cell>
          <cell r="CA10" t="str">
            <v>WtAvg,rQTY_MID_Vol,-0</v>
          </cell>
          <cell r="CB10" t="str">
            <v>Title</v>
          </cell>
          <cell r="CC10" t="str">
            <v>Additive</v>
          </cell>
          <cell r="CD10" t="str">
            <v>WtAvg,rQTY_MID_Exc_TOH,-0</v>
          </cell>
          <cell r="CE10" t="str">
            <v>WtAvg,rQTY_MID_Exc_TOH,-0</v>
          </cell>
          <cell r="CF10" t="str">
            <v>WtAvg,rQTY_MID_Exc_ATN,-0</v>
          </cell>
          <cell r="CG10" t="str">
            <v>Additive</v>
          </cell>
          <cell r="CH10" t="str">
            <v>Additive</v>
          </cell>
          <cell r="CI10" t="str">
            <v>WtAvg,rQTY_MID_Exc_TOH,-0</v>
          </cell>
          <cell r="CJ10" t="str">
            <v>Title</v>
          </cell>
          <cell r="CK10" t="str">
            <v>Additive</v>
          </cell>
          <cell r="CL10" t="str">
            <v>WtAvg,rQTY_MID_SH_TOH,-0</v>
          </cell>
          <cell r="CM10" t="str">
            <v>WtAvg,rQTY_MID_SH_TOH,-0</v>
          </cell>
          <cell r="CN10" t="str">
            <v>WtAvg,rQTY_MID_SH_LOH,+0</v>
          </cell>
          <cell r="CO10" t="str">
            <v>Additive</v>
          </cell>
          <cell r="CP10" t="str">
            <v>Additive</v>
          </cell>
          <cell r="CQ10" t="str">
            <v>WtAvg,rQTY_MID_SH_TOH,-0</v>
          </cell>
          <cell r="CR10" t="str">
            <v>Title</v>
          </cell>
          <cell r="CS10" t="str">
            <v>Additive</v>
          </cell>
          <cell r="CT10" t="str">
            <v>Additive</v>
          </cell>
          <cell r="CU10" t="str">
            <v>Additive</v>
          </cell>
          <cell r="CV10" t="str">
            <v>Additive</v>
          </cell>
          <cell r="CW10" t="str">
            <v>Additive</v>
          </cell>
          <cell r="CX10" t="str">
            <v>Title</v>
          </cell>
          <cell r="CY10" t="str">
            <v>Title</v>
          </cell>
          <cell r="CZ10" t="str">
            <v>Title</v>
          </cell>
          <cell r="DA10" t="str">
            <v>Additive</v>
          </cell>
          <cell r="DB10" t="str">
            <v>Additive</v>
          </cell>
          <cell r="DC10" t="str">
            <v>Additive</v>
          </cell>
          <cell r="DD10" t="str">
            <v>Additive</v>
          </cell>
          <cell r="DE10" t="str">
            <v>Additive</v>
          </cell>
          <cell r="DF10" t="str">
            <v>Additive</v>
          </cell>
          <cell r="DG10" t="str">
            <v>Additive</v>
          </cell>
          <cell r="DH10" t="str">
            <v>Additive</v>
          </cell>
          <cell r="DI10" t="str">
            <v>Additive</v>
          </cell>
          <cell r="DJ10" t="str">
            <v>Additive</v>
          </cell>
          <cell r="DK10" t="str">
            <v>Additive</v>
          </cell>
          <cell r="DL10" t="str">
            <v>Additive</v>
          </cell>
          <cell r="DM10" t="str">
            <v>Title</v>
          </cell>
          <cell r="DN10" t="str">
            <v>Additive</v>
          </cell>
          <cell r="DO10" t="str">
            <v>Additive</v>
          </cell>
          <cell r="DP10" t="str">
            <v>Additive</v>
          </cell>
          <cell r="DQ10" t="str">
            <v>Additive</v>
          </cell>
          <cell r="DR10" t="str">
            <v>Additive</v>
          </cell>
          <cell r="DS10" t="str">
            <v>Additive</v>
          </cell>
          <cell r="DT10" t="str">
            <v>Additive</v>
          </cell>
          <cell r="DU10" t="str">
            <v>Additive</v>
          </cell>
          <cell r="DV10" t="str">
            <v>Additive</v>
          </cell>
          <cell r="DW10" t="str">
            <v>Additive</v>
          </cell>
          <cell r="DX10" t="str">
            <v>Additive</v>
          </cell>
          <cell r="DY10" t="str">
            <v>Additive</v>
          </cell>
          <cell r="DZ10" t="str">
            <v>Title</v>
          </cell>
          <cell r="EA10" t="str">
            <v>Additive</v>
          </cell>
          <cell r="EB10" t="str">
            <v>Additive</v>
          </cell>
          <cell r="EC10" t="str">
            <v>Additive</v>
          </cell>
          <cell r="ED10" t="str">
            <v>Additive</v>
          </cell>
          <cell r="EE10" t="str">
            <v>Additive</v>
          </cell>
          <cell r="EF10" t="str">
            <v>Additive</v>
          </cell>
          <cell r="EG10" t="str">
            <v>Additive</v>
          </cell>
          <cell r="EH10" t="str">
            <v>Additive</v>
          </cell>
          <cell r="EI10" t="str">
            <v>Additive</v>
          </cell>
          <cell r="EJ10" t="str">
            <v>Additive</v>
          </cell>
          <cell r="EK10" t="str">
            <v>Additive</v>
          </cell>
          <cell r="EL10" t="str">
            <v>Additive</v>
          </cell>
          <cell r="EM10" t="str">
            <v>Title</v>
          </cell>
          <cell r="EN10" t="str">
            <v>Additive</v>
          </cell>
          <cell r="EO10" t="str">
            <v>Additive</v>
          </cell>
          <cell r="EP10" t="str">
            <v>Additive</v>
          </cell>
          <cell r="EQ10" t="str">
            <v>Additive</v>
          </cell>
          <cell r="ER10" t="str">
            <v>Additive</v>
          </cell>
          <cell r="ES10" t="str">
            <v>Additive</v>
          </cell>
          <cell r="ET10" t="str">
            <v>Additive</v>
          </cell>
          <cell r="EU10" t="str">
            <v>Additive</v>
          </cell>
          <cell r="EV10" t="str">
            <v>Additive</v>
          </cell>
          <cell r="EW10" t="str">
            <v>Additive</v>
          </cell>
          <cell r="EX10" t="str">
            <v>Additive</v>
          </cell>
          <cell r="EY10" t="str">
            <v>Additive</v>
          </cell>
          <cell r="EZ10" t="str">
            <v>Title</v>
          </cell>
          <cell r="FA10" t="str">
            <v>Additive</v>
          </cell>
          <cell r="FB10" t="str">
            <v>Additive</v>
          </cell>
          <cell r="FC10" t="str">
            <v>Additive</v>
          </cell>
          <cell r="FD10" t="str">
            <v>Additive</v>
          </cell>
          <cell r="FE10" t="str">
            <v>Additive</v>
          </cell>
          <cell r="FF10" t="str">
            <v>Additive</v>
          </cell>
          <cell r="FG10" t="str">
            <v>Additive</v>
          </cell>
          <cell r="FH10" t="str">
            <v>Additive</v>
          </cell>
          <cell r="FI10" t="str">
            <v>Additive</v>
          </cell>
          <cell r="FJ10" t="str">
            <v>Additive</v>
          </cell>
          <cell r="FK10" t="str">
            <v>Additive</v>
          </cell>
          <cell r="FL10" t="str">
            <v>Additive</v>
          </cell>
          <cell r="FM10" t="str">
            <v>Title</v>
          </cell>
          <cell r="FN10" t="str">
            <v>Title</v>
          </cell>
          <cell r="FO10" t="str">
            <v>Additive</v>
          </cell>
          <cell r="FP10" t="str">
            <v>Additive</v>
          </cell>
          <cell r="FQ10" t="str">
            <v>Additive</v>
          </cell>
          <cell r="FR10" t="str">
            <v>Additive</v>
          </cell>
          <cell r="FS10" t="str">
            <v>Additive</v>
          </cell>
          <cell r="FT10" t="str">
            <v>Additive</v>
          </cell>
          <cell r="FU10" t="str">
            <v>Additive</v>
          </cell>
          <cell r="FV10" t="str">
            <v>Additive</v>
          </cell>
          <cell r="FW10" t="str">
            <v>Additive</v>
          </cell>
          <cell r="FX10" t="str">
            <v>Additive</v>
          </cell>
          <cell r="FY10" t="str">
            <v>Additive</v>
          </cell>
          <cell r="FZ10" t="str">
            <v>Additive</v>
          </cell>
          <cell r="GA10" t="str">
            <v>Title</v>
          </cell>
          <cell r="GB10" t="str">
            <v>Additive</v>
          </cell>
          <cell r="GC10" t="str">
            <v>Additive</v>
          </cell>
          <cell r="GD10" t="str">
            <v>Additive</v>
          </cell>
          <cell r="GE10" t="str">
            <v>Additive</v>
          </cell>
          <cell r="GF10" t="str">
            <v>Additive</v>
          </cell>
          <cell r="GG10" t="str">
            <v>Additive</v>
          </cell>
          <cell r="GH10" t="str">
            <v>Additive</v>
          </cell>
          <cell r="GI10" t="str">
            <v>Additive</v>
          </cell>
          <cell r="GJ10" t="str">
            <v>Additive</v>
          </cell>
          <cell r="GK10" t="str">
            <v>Additive</v>
          </cell>
          <cell r="GL10" t="str">
            <v>Additive</v>
          </cell>
          <cell r="GM10" t="str">
            <v>Additive</v>
          </cell>
          <cell r="GN10" t="str">
            <v>Title</v>
          </cell>
          <cell r="GO10" t="str">
            <v>Additive</v>
          </cell>
          <cell r="GP10" t="str">
            <v>Additive</v>
          </cell>
          <cell r="GQ10" t="str">
            <v>Additive</v>
          </cell>
          <cell r="GR10" t="str">
            <v>Additive</v>
          </cell>
          <cell r="GS10" t="str">
            <v>Additive</v>
          </cell>
          <cell r="GT10" t="str">
            <v>Additive</v>
          </cell>
          <cell r="GU10" t="str">
            <v>Additive</v>
          </cell>
          <cell r="GV10" t="str">
            <v>Additive</v>
          </cell>
          <cell r="GW10" t="str">
            <v>Additive</v>
          </cell>
          <cell r="GX10" t="str">
            <v>Additive</v>
          </cell>
          <cell r="GY10" t="str">
            <v>Additive</v>
          </cell>
          <cell r="GZ10" t="str">
            <v>Additive</v>
          </cell>
          <cell r="HA10" t="str">
            <v>Title</v>
          </cell>
          <cell r="HB10" t="str">
            <v>Additive</v>
          </cell>
          <cell r="HC10" t="str">
            <v>Additive</v>
          </cell>
          <cell r="HD10" t="str">
            <v>Additive</v>
          </cell>
          <cell r="HE10" t="str">
            <v>Additive</v>
          </cell>
          <cell r="HF10" t="str">
            <v>Additive</v>
          </cell>
          <cell r="HG10" t="str">
            <v>Additive</v>
          </cell>
          <cell r="HH10" t="str">
            <v>Additive</v>
          </cell>
          <cell r="HI10" t="str">
            <v>Additive</v>
          </cell>
          <cell r="HJ10" t="str">
            <v>Additive</v>
          </cell>
          <cell r="HK10" t="str">
            <v>Additive</v>
          </cell>
          <cell r="HL10" t="str">
            <v>Additive</v>
          </cell>
          <cell r="HM10" t="str">
            <v>Additive</v>
          </cell>
          <cell r="HN10" t="str">
            <v>Title</v>
          </cell>
          <cell r="HO10" t="str">
            <v>Additive</v>
          </cell>
          <cell r="HP10" t="str">
            <v>Additive</v>
          </cell>
          <cell r="HQ10" t="str">
            <v>Additive</v>
          </cell>
          <cell r="HR10" t="str">
            <v>Additive</v>
          </cell>
          <cell r="HS10" t="str">
            <v>Additive</v>
          </cell>
          <cell r="HT10" t="str">
            <v>Additive</v>
          </cell>
          <cell r="HU10" t="str">
            <v>Additive</v>
          </cell>
          <cell r="HV10" t="str">
            <v>Additive</v>
          </cell>
          <cell r="HW10" t="str">
            <v>Additive</v>
          </cell>
          <cell r="HX10" t="str">
            <v>Additive</v>
          </cell>
          <cell r="HY10" t="str">
            <v>Additive</v>
          </cell>
          <cell r="HZ10" t="str">
            <v>Additive</v>
          </cell>
          <cell r="IA10" t="str">
            <v>Title</v>
          </cell>
          <cell r="IB10" t="str">
            <v>Title</v>
          </cell>
          <cell r="IC10" t="str">
            <v>Title</v>
          </cell>
          <cell r="ID10" t="str">
            <v>Additive</v>
          </cell>
          <cell r="IE10" t="str">
            <v>Additive</v>
          </cell>
          <cell r="IF10" t="str">
            <v>Title</v>
          </cell>
          <cell r="IG10" t="str">
            <v>Title</v>
          </cell>
          <cell r="IH10" t="str">
            <v>Additive</v>
          </cell>
          <cell r="II10" t="str">
            <v>Additive</v>
          </cell>
          <cell r="IJ10" t="str">
            <v>Title</v>
          </cell>
          <cell r="IK10" t="str">
            <v>Title</v>
          </cell>
          <cell r="IL10" t="str">
            <v>Additive</v>
          </cell>
          <cell r="IM10" t="str">
            <v>Additive</v>
          </cell>
          <cell r="IN10" t="str">
            <v>Title</v>
          </cell>
          <cell r="IO10" t="str">
            <v>Title</v>
          </cell>
          <cell r="IP10" t="str">
            <v>Additive</v>
          </cell>
          <cell r="IQ10" t="str">
            <v>Additive</v>
          </cell>
        </row>
        <row r="11">
          <cell r="A11">
            <v>6</v>
          </cell>
          <cell r="B11" t="str">
            <v>Act</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v>
          </cell>
          <cell r="DC11">
            <v>0</v>
          </cell>
          <cell r="DD11">
            <v>0</v>
          </cell>
          <cell r="DE11">
            <v>0</v>
          </cell>
          <cell r="DF11">
            <v>0</v>
          </cell>
          <cell r="DG11">
            <v>0</v>
          </cell>
          <cell r="DH11">
            <v>0</v>
          </cell>
          <cell r="DI11">
            <v>0</v>
          </cell>
          <cell r="DJ11">
            <v>0</v>
          </cell>
          <cell r="DK11">
            <v>0</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cell r="EI11">
            <v>0</v>
          </cell>
          <cell r="EJ11">
            <v>0</v>
          </cell>
          <cell r="EK11">
            <v>0</v>
          </cell>
          <cell r="EL11">
            <v>0</v>
          </cell>
          <cell r="EM11">
            <v>0</v>
          </cell>
          <cell r="EN11">
            <v>0</v>
          </cell>
          <cell r="EO11">
            <v>0</v>
          </cell>
          <cell r="EP11">
            <v>0</v>
          </cell>
          <cell r="EQ11">
            <v>0</v>
          </cell>
          <cell r="ER11">
            <v>0</v>
          </cell>
          <cell r="ES11">
            <v>0</v>
          </cell>
          <cell r="ET11">
            <v>0</v>
          </cell>
          <cell r="EU11">
            <v>0</v>
          </cell>
          <cell r="EV11">
            <v>0</v>
          </cell>
          <cell r="EW11">
            <v>0</v>
          </cell>
          <cell r="EX11">
            <v>0</v>
          </cell>
          <cell r="EY11">
            <v>0</v>
          </cell>
          <cell r="EZ11">
            <v>0</v>
          </cell>
          <cell r="FA11">
            <v>0</v>
          </cell>
          <cell r="FB11">
            <v>0</v>
          </cell>
          <cell r="FC11">
            <v>0</v>
          </cell>
          <cell r="FD11">
            <v>0</v>
          </cell>
          <cell r="FE11">
            <v>0</v>
          </cell>
          <cell r="FF11">
            <v>0</v>
          </cell>
          <cell r="FG11">
            <v>0</v>
          </cell>
          <cell r="FH11">
            <v>0</v>
          </cell>
          <cell r="FI11">
            <v>0</v>
          </cell>
          <cell r="FJ11">
            <v>0</v>
          </cell>
          <cell r="FK11">
            <v>0</v>
          </cell>
          <cell r="FL11">
            <v>0</v>
          </cell>
          <cell r="FM11">
            <v>0</v>
          </cell>
          <cell r="FN11">
            <v>0</v>
          </cell>
          <cell r="FO11">
            <v>0</v>
          </cell>
          <cell r="FP11">
            <v>0</v>
          </cell>
          <cell r="FQ11">
            <v>0</v>
          </cell>
          <cell r="FR11">
            <v>0</v>
          </cell>
          <cell r="FS11">
            <v>0</v>
          </cell>
          <cell r="FT11">
            <v>0</v>
          </cell>
          <cell r="FU11">
            <v>0</v>
          </cell>
          <cell r="FV11">
            <v>0</v>
          </cell>
          <cell r="FW11">
            <v>0</v>
          </cell>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L11">
            <v>0</v>
          </cell>
          <cell r="GM11">
            <v>0</v>
          </cell>
          <cell r="GN11">
            <v>0</v>
          </cell>
          <cell r="GO11">
            <v>0</v>
          </cell>
          <cell r="GP11">
            <v>0</v>
          </cell>
          <cell r="GQ11">
            <v>0</v>
          </cell>
          <cell r="GR11">
            <v>0</v>
          </cell>
          <cell r="GS11">
            <v>0</v>
          </cell>
          <cell r="GT11">
            <v>0</v>
          </cell>
          <cell r="GU11">
            <v>0</v>
          </cell>
          <cell r="GV11">
            <v>0</v>
          </cell>
          <cell r="GW11">
            <v>0</v>
          </cell>
          <cell r="GX11">
            <v>0</v>
          </cell>
          <cell r="GY11">
            <v>0</v>
          </cell>
          <cell r="GZ11">
            <v>0</v>
          </cell>
          <cell r="HA11">
            <v>0</v>
          </cell>
          <cell r="HB11">
            <v>0</v>
          </cell>
          <cell r="HC11">
            <v>0</v>
          </cell>
          <cell r="HD11">
            <v>0</v>
          </cell>
          <cell r="HE11">
            <v>0</v>
          </cell>
          <cell r="HF11">
            <v>0</v>
          </cell>
          <cell r="HG11">
            <v>0</v>
          </cell>
          <cell r="HH11">
            <v>0</v>
          </cell>
          <cell r="HI11">
            <v>0</v>
          </cell>
          <cell r="HJ11">
            <v>0</v>
          </cell>
          <cell r="HK11">
            <v>0</v>
          </cell>
          <cell r="HL11">
            <v>0</v>
          </cell>
          <cell r="HM11">
            <v>0</v>
          </cell>
          <cell r="HN11">
            <v>0</v>
          </cell>
          <cell r="HO11">
            <v>0</v>
          </cell>
          <cell r="HP11">
            <v>0</v>
          </cell>
          <cell r="HQ11">
            <v>0</v>
          </cell>
          <cell r="HR11">
            <v>0</v>
          </cell>
          <cell r="HS11">
            <v>0</v>
          </cell>
          <cell r="HT11">
            <v>0</v>
          </cell>
          <cell r="HU11">
            <v>0</v>
          </cell>
          <cell r="HV11">
            <v>0</v>
          </cell>
          <cell r="HW11">
            <v>0</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M11">
            <v>0</v>
          </cell>
          <cell r="IN11">
            <v>0</v>
          </cell>
          <cell r="IO11">
            <v>0</v>
          </cell>
          <cell r="IP11">
            <v>0</v>
          </cell>
          <cell r="IQ11">
            <v>0</v>
          </cell>
        </row>
        <row r="12">
          <cell r="A12">
            <v>7</v>
          </cell>
          <cell r="B12" t="str">
            <v>Prot</v>
          </cell>
          <cell r="C12" t="str">
            <v>None</v>
          </cell>
          <cell r="D12" t="str">
            <v>None</v>
          </cell>
          <cell r="E12" t="str">
            <v>None</v>
          </cell>
          <cell r="F12" t="str">
            <v>None</v>
          </cell>
          <cell r="G12" t="str">
            <v>None</v>
          </cell>
          <cell r="H12" t="str">
            <v>None</v>
          </cell>
          <cell r="I12" t="str">
            <v>None</v>
          </cell>
          <cell r="J12" t="str">
            <v>None</v>
          </cell>
          <cell r="K12" t="str">
            <v>None</v>
          </cell>
          <cell r="L12" t="str">
            <v>None</v>
          </cell>
          <cell r="M12" t="str">
            <v>None</v>
          </cell>
          <cell r="N12" t="str">
            <v>None</v>
          </cell>
          <cell r="O12" t="str">
            <v>None</v>
          </cell>
          <cell r="P12" t="str">
            <v>None</v>
          </cell>
          <cell r="Q12" t="str">
            <v>None</v>
          </cell>
          <cell r="R12" t="str">
            <v>None</v>
          </cell>
          <cell r="S12" t="str">
            <v>None</v>
          </cell>
          <cell r="T12" t="str">
            <v>None</v>
          </cell>
          <cell r="U12" t="str">
            <v>None</v>
          </cell>
          <cell r="V12" t="str">
            <v>None</v>
          </cell>
          <cell r="W12" t="str">
            <v>None</v>
          </cell>
          <cell r="X12" t="str">
            <v>None</v>
          </cell>
          <cell r="Y12" t="str">
            <v>None</v>
          </cell>
          <cell r="Z12" t="str">
            <v>None</v>
          </cell>
          <cell r="AA12" t="str">
            <v>None</v>
          </cell>
          <cell r="AB12" t="str">
            <v>None</v>
          </cell>
          <cell r="AC12" t="str">
            <v>None</v>
          </cell>
          <cell r="AD12" t="str">
            <v>None</v>
          </cell>
          <cell r="AE12" t="str">
            <v>None</v>
          </cell>
          <cell r="AF12" t="str">
            <v>None</v>
          </cell>
          <cell r="AG12" t="str">
            <v>None</v>
          </cell>
          <cell r="AH12" t="str">
            <v>None</v>
          </cell>
          <cell r="AI12" t="str">
            <v>None</v>
          </cell>
          <cell r="AJ12" t="str">
            <v>None</v>
          </cell>
          <cell r="AK12" t="str">
            <v>None</v>
          </cell>
          <cell r="AL12" t="str">
            <v>None</v>
          </cell>
          <cell r="AM12" t="str">
            <v>None</v>
          </cell>
          <cell r="AN12" t="str">
            <v>None</v>
          </cell>
          <cell r="AO12" t="str">
            <v>None</v>
          </cell>
          <cell r="AP12" t="str">
            <v>None</v>
          </cell>
          <cell r="AQ12" t="str">
            <v>None</v>
          </cell>
          <cell r="AR12" t="str">
            <v>None</v>
          </cell>
          <cell r="AS12" t="str">
            <v>None</v>
          </cell>
          <cell r="AT12" t="str">
            <v>None</v>
          </cell>
          <cell r="AU12" t="str">
            <v>None</v>
          </cell>
          <cell r="AV12" t="str">
            <v>None</v>
          </cell>
          <cell r="AW12" t="str">
            <v>None</v>
          </cell>
          <cell r="AX12" t="str">
            <v>None</v>
          </cell>
          <cell r="AY12" t="str">
            <v>None</v>
          </cell>
          <cell r="AZ12" t="str">
            <v>None</v>
          </cell>
          <cell r="BA12" t="str">
            <v>None</v>
          </cell>
          <cell r="BB12" t="str">
            <v>None</v>
          </cell>
          <cell r="BC12" t="str">
            <v>None</v>
          </cell>
          <cell r="BD12" t="str">
            <v>None</v>
          </cell>
          <cell r="BE12" t="str">
            <v>None</v>
          </cell>
          <cell r="BF12" t="str">
            <v>None</v>
          </cell>
          <cell r="BG12" t="str">
            <v>None</v>
          </cell>
          <cell r="BH12" t="str">
            <v>None</v>
          </cell>
          <cell r="BI12" t="str">
            <v>None</v>
          </cell>
          <cell r="BJ12" t="str">
            <v>None</v>
          </cell>
          <cell r="BK12" t="str">
            <v>None</v>
          </cell>
          <cell r="BL12" t="str">
            <v>None</v>
          </cell>
          <cell r="BM12" t="str">
            <v>None</v>
          </cell>
          <cell r="BN12" t="str">
            <v>None</v>
          </cell>
          <cell r="BO12" t="str">
            <v>None</v>
          </cell>
          <cell r="BP12" t="str">
            <v>None</v>
          </cell>
          <cell r="BQ12" t="str">
            <v>None</v>
          </cell>
          <cell r="BR12" t="str">
            <v>None</v>
          </cell>
          <cell r="BS12" t="str">
            <v>None</v>
          </cell>
          <cell r="BT12" t="str">
            <v>None</v>
          </cell>
          <cell r="BU12" t="str">
            <v>None</v>
          </cell>
          <cell r="BV12" t="str">
            <v>None</v>
          </cell>
          <cell r="BW12" t="str">
            <v>None</v>
          </cell>
          <cell r="BX12" t="str">
            <v>None</v>
          </cell>
          <cell r="BY12" t="str">
            <v>None</v>
          </cell>
          <cell r="BZ12" t="str">
            <v>None</v>
          </cell>
          <cell r="CA12" t="str">
            <v>None</v>
          </cell>
          <cell r="CB12" t="str">
            <v>None</v>
          </cell>
          <cell r="CC12" t="str">
            <v>None</v>
          </cell>
          <cell r="CD12" t="str">
            <v>None</v>
          </cell>
          <cell r="CE12" t="str">
            <v>None</v>
          </cell>
          <cell r="CF12" t="str">
            <v>None</v>
          </cell>
          <cell r="CG12" t="str">
            <v>None</v>
          </cell>
          <cell r="CH12" t="str">
            <v>None</v>
          </cell>
          <cell r="CI12" t="str">
            <v>None</v>
          </cell>
          <cell r="CJ12" t="str">
            <v>None</v>
          </cell>
          <cell r="CK12" t="str">
            <v>None</v>
          </cell>
          <cell r="CL12" t="str">
            <v>None</v>
          </cell>
          <cell r="CM12" t="str">
            <v>None</v>
          </cell>
          <cell r="CN12" t="str">
            <v>None</v>
          </cell>
          <cell r="CO12" t="str">
            <v>None</v>
          </cell>
          <cell r="CP12" t="str">
            <v>None</v>
          </cell>
          <cell r="CQ12" t="str">
            <v>None</v>
          </cell>
          <cell r="CR12" t="str">
            <v>None</v>
          </cell>
          <cell r="CS12" t="str">
            <v>None</v>
          </cell>
          <cell r="CT12" t="str">
            <v>None</v>
          </cell>
          <cell r="CU12" t="str">
            <v>None</v>
          </cell>
          <cell r="CV12" t="str">
            <v>None</v>
          </cell>
          <cell r="CW12" t="str">
            <v>None</v>
          </cell>
          <cell r="CX12" t="str">
            <v>None</v>
          </cell>
          <cell r="CY12" t="str">
            <v>None</v>
          </cell>
          <cell r="CZ12" t="str">
            <v>None</v>
          </cell>
          <cell r="DA12" t="str">
            <v>None</v>
          </cell>
          <cell r="DB12" t="str">
            <v>None</v>
          </cell>
          <cell r="DC12" t="str">
            <v>None</v>
          </cell>
          <cell r="DD12" t="str">
            <v>None</v>
          </cell>
          <cell r="DE12" t="str">
            <v>None</v>
          </cell>
          <cell r="DF12" t="str">
            <v>None</v>
          </cell>
          <cell r="DG12" t="str">
            <v>None</v>
          </cell>
          <cell r="DH12" t="str">
            <v>None</v>
          </cell>
          <cell r="DI12" t="str">
            <v>None</v>
          </cell>
          <cell r="DJ12" t="str">
            <v>None</v>
          </cell>
          <cell r="DK12" t="str">
            <v>None</v>
          </cell>
          <cell r="DL12" t="str">
            <v>None</v>
          </cell>
          <cell r="DM12" t="str">
            <v>None</v>
          </cell>
          <cell r="DN12" t="str">
            <v>None</v>
          </cell>
          <cell r="DO12" t="str">
            <v>None</v>
          </cell>
          <cell r="DP12" t="str">
            <v>None</v>
          </cell>
          <cell r="DQ12" t="str">
            <v>None</v>
          </cell>
          <cell r="DR12" t="str">
            <v>None</v>
          </cell>
          <cell r="DS12" t="str">
            <v>None</v>
          </cell>
          <cell r="DT12" t="str">
            <v>None</v>
          </cell>
          <cell r="DU12" t="str">
            <v>None</v>
          </cell>
          <cell r="DV12" t="str">
            <v>None</v>
          </cell>
          <cell r="DW12" t="str">
            <v>None</v>
          </cell>
          <cell r="DX12" t="str">
            <v>None</v>
          </cell>
          <cell r="DY12" t="str">
            <v>None</v>
          </cell>
          <cell r="DZ12" t="str">
            <v>None</v>
          </cell>
          <cell r="EA12" t="str">
            <v>None</v>
          </cell>
          <cell r="EB12" t="str">
            <v>None</v>
          </cell>
          <cell r="EC12" t="str">
            <v>None</v>
          </cell>
          <cell r="ED12" t="str">
            <v>None</v>
          </cell>
          <cell r="EE12" t="str">
            <v>None</v>
          </cell>
          <cell r="EF12" t="str">
            <v>None</v>
          </cell>
          <cell r="EG12" t="str">
            <v>None</v>
          </cell>
          <cell r="EH12" t="str">
            <v>None</v>
          </cell>
          <cell r="EI12" t="str">
            <v>None</v>
          </cell>
          <cell r="EJ12" t="str">
            <v>None</v>
          </cell>
          <cell r="EK12" t="str">
            <v>None</v>
          </cell>
          <cell r="EL12" t="str">
            <v>None</v>
          </cell>
          <cell r="EM12" t="str">
            <v>None</v>
          </cell>
          <cell r="EN12" t="str">
            <v>None</v>
          </cell>
          <cell r="EO12" t="str">
            <v>None</v>
          </cell>
          <cell r="EP12" t="str">
            <v>None</v>
          </cell>
          <cell r="EQ12" t="str">
            <v>None</v>
          </cell>
          <cell r="ER12" t="str">
            <v>None</v>
          </cell>
          <cell r="ES12" t="str">
            <v>None</v>
          </cell>
          <cell r="ET12" t="str">
            <v>None</v>
          </cell>
          <cell r="EU12" t="str">
            <v>None</v>
          </cell>
          <cell r="EV12" t="str">
            <v>None</v>
          </cell>
          <cell r="EW12" t="str">
            <v>None</v>
          </cell>
          <cell r="EX12" t="str">
            <v>None</v>
          </cell>
          <cell r="EY12" t="str">
            <v>None</v>
          </cell>
          <cell r="EZ12" t="str">
            <v>None</v>
          </cell>
          <cell r="FA12" t="str">
            <v>None</v>
          </cell>
          <cell r="FB12" t="str">
            <v>None</v>
          </cell>
          <cell r="FC12" t="str">
            <v>None</v>
          </cell>
          <cell r="FD12" t="str">
            <v>None</v>
          </cell>
          <cell r="FE12" t="str">
            <v>None</v>
          </cell>
          <cell r="FF12" t="str">
            <v>None</v>
          </cell>
          <cell r="FG12" t="str">
            <v>None</v>
          </cell>
          <cell r="FH12" t="str">
            <v>None</v>
          </cell>
          <cell r="FI12" t="str">
            <v>None</v>
          </cell>
          <cell r="FJ12" t="str">
            <v>None</v>
          </cell>
          <cell r="FK12" t="str">
            <v>None</v>
          </cell>
          <cell r="FL12" t="str">
            <v>None</v>
          </cell>
          <cell r="FM12" t="str">
            <v>None</v>
          </cell>
          <cell r="FN12" t="str">
            <v>None</v>
          </cell>
          <cell r="FO12" t="str">
            <v>None</v>
          </cell>
          <cell r="FP12" t="str">
            <v>None</v>
          </cell>
          <cell r="FQ12" t="str">
            <v>None</v>
          </cell>
          <cell r="FR12" t="str">
            <v>None</v>
          </cell>
          <cell r="FS12" t="str">
            <v>None</v>
          </cell>
          <cell r="FT12" t="str">
            <v>None</v>
          </cell>
          <cell r="FU12" t="str">
            <v>None</v>
          </cell>
          <cell r="FV12" t="str">
            <v>None</v>
          </cell>
          <cell r="FW12" t="str">
            <v>None</v>
          </cell>
          <cell r="FX12" t="str">
            <v>None</v>
          </cell>
          <cell r="FY12" t="str">
            <v>None</v>
          </cell>
          <cell r="FZ12" t="str">
            <v>None</v>
          </cell>
          <cell r="GA12" t="str">
            <v>None</v>
          </cell>
          <cell r="GB12" t="str">
            <v>None</v>
          </cell>
          <cell r="GC12" t="str">
            <v>None</v>
          </cell>
          <cell r="GD12" t="str">
            <v>None</v>
          </cell>
          <cell r="GE12" t="str">
            <v>None</v>
          </cell>
          <cell r="GF12" t="str">
            <v>None</v>
          </cell>
          <cell r="GG12" t="str">
            <v>None</v>
          </cell>
          <cell r="GH12" t="str">
            <v>None</v>
          </cell>
          <cell r="GI12" t="str">
            <v>None</v>
          </cell>
          <cell r="GJ12" t="str">
            <v>None</v>
          </cell>
          <cell r="GK12" t="str">
            <v>None</v>
          </cell>
          <cell r="GL12" t="str">
            <v>None</v>
          </cell>
          <cell r="GM12" t="str">
            <v>None</v>
          </cell>
          <cell r="GN12" t="str">
            <v>None</v>
          </cell>
          <cell r="GO12" t="str">
            <v>None</v>
          </cell>
          <cell r="GP12" t="str">
            <v>None</v>
          </cell>
          <cell r="GQ12" t="str">
            <v>None</v>
          </cell>
          <cell r="GR12" t="str">
            <v>None</v>
          </cell>
          <cell r="GS12" t="str">
            <v>None</v>
          </cell>
          <cell r="GT12" t="str">
            <v>None</v>
          </cell>
          <cell r="GU12" t="str">
            <v>None</v>
          </cell>
          <cell r="GV12" t="str">
            <v>None</v>
          </cell>
          <cell r="GW12" t="str">
            <v>None</v>
          </cell>
          <cell r="GX12" t="str">
            <v>None</v>
          </cell>
          <cell r="GY12" t="str">
            <v>None</v>
          </cell>
          <cell r="GZ12" t="str">
            <v>None</v>
          </cell>
          <cell r="HA12" t="str">
            <v>None</v>
          </cell>
          <cell r="HB12" t="str">
            <v>None</v>
          </cell>
          <cell r="HC12" t="str">
            <v>None</v>
          </cell>
          <cell r="HD12" t="str">
            <v>None</v>
          </cell>
          <cell r="HE12" t="str">
            <v>None</v>
          </cell>
          <cell r="HF12" t="str">
            <v>None</v>
          </cell>
          <cell r="HG12" t="str">
            <v>None</v>
          </cell>
          <cell r="HH12" t="str">
            <v>None</v>
          </cell>
          <cell r="HI12" t="str">
            <v>None</v>
          </cell>
          <cell r="HJ12" t="str">
            <v>None</v>
          </cell>
          <cell r="HK12" t="str">
            <v>None</v>
          </cell>
          <cell r="HL12" t="str">
            <v>None</v>
          </cell>
          <cell r="HM12" t="str">
            <v>None</v>
          </cell>
          <cell r="HN12" t="str">
            <v>None</v>
          </cell>
          <cell r="HO12" t="str">
            <v>None</v>
          </cell>
          <cell r="HP12" t="str">
            <v>None</v>
          </cell>
          <cell r="HQ12" t="str">
            <v>None</v>
          </cell>
          <cell r="HR12" t="str">
            <v>None</v>
          </cell>
          <cell r="HS12" t="str">
            <v>None</v>
          </cell>
          <cell r="HT12" t="str">
            <v>None</v>
          </cell>
          <cell r="HU12" t="str">
            <v>None</v>
          </cell>
          <cell r="HV12" t="str">
            <v>None</v>
          </cell>
          <cell r="HW12" t="str">
            <v>None</v>
          </cell>
          <cell r="HX12" t="str">
            <v>None</v>
          </cell>
          <cell r="HY12" t="str">
            <v>None</v>
          </cell>
          <cell r="HZ12" t="str">
            <v>None</v>
          </cell>
          <cell r="IA12" t="str">
            <v>None</v>
          </cell>
          <cell r="IB12" t="str">
            <v>None</v>
          </cell>
          <cell r="IC12" t="str">
            <v>None</v>
          </cell>
          <cell r="ID12" t="str">
            <v>None</v>
          </cell>
          <cell r="IE12" t="str">
            <v>None</v>
          </cell>
          <cell r="IF12" t="str">
            <v>None</v>
          </cell>
          <cell r="IG12" t="str">
            <v>None</v>
          </cell>
          <cell r="IH12" t="str">
            <v>None</v>
          </cell>
          <cell r="II12" t="str">
            <v>None</v>
          </cell>
          <cell r="IJ12" t="str">
            <v>None</v>
          </cell>
          <cell r="IK12" t="str">
            <v>None</v>
          </cell>
          <cell r="IL12" t="str">
            <v>None</v>
          </cell>
          <cell r="IM12" t="str">
            <v>None</v>
          </cell>
          <cell r="IN12" t="str">
            <v>None</v>
          </cell>
          <cell r="IO12" t="str">
            <v>None</v>
          </cell>
          <cell r="IP12" t="str">
            <v>None</v>
          </cell>
          <cell r="IQ12" t="str">
            <v>None</v>
          </cell>
        </row>
        <row r="13">
          <cell r="A13">
            <v>8</v>
          </cell>
          <cell r="B13" t="str">
            <v>Filter</v>
          </cell>
          <cell r="C13" t="str">
            <v/>
          </cell>
          <cell r="D13" t="str">
            <v/>
          </cell>
          <cell r="E13" t="str">
            <v/>
          </cell>
          <cell r="F13" t="str">
            <v/>
          </cell>
          <cell r="G13" t="str">
            <v/>
          </cell>
          <cell r="H13" t="str">
            <v/>
          </cell>
          <cell r="I13" t="str">
            <v/>
          </cell>
          <cell r="J13" t="str">
            <v/>
          </cell>
          <cell r="K13" t="str">
            <v/>
          </cell>
          <cell r="L13" t="str">
            <v/>
          </cell>
          <cell r="M13" t="str">
            <v/>
          </cell>
          <cell r="N13" t="str">
            <v/>
          </cell>
          <cell r="O13" t="str">
            <v/>
          </cell>
          <cell r="P13" t="str">
            <v/>
          </cell>
          <cell r="Q13" t="str">
            <v/>
          </cell>
          <cell r="R13" t="str">
            <v/>
          </cell>
          <cell r="S13" t="str">
            <v/>
          </cell>
          <cell r="T13" t="str">
            <v/>
          </cell>
          <cell r="U13" t="str">
            <v/>
          </cell>
          <cell r="V13" t="str">
            <v/>
          </cell>
          <cell r="W13" t="str">
            <v/>
          </cell>
          <cell r="X13" t="str">
            <v/>
          </cell>
          <cell r="Y13" t="str">
            <v/>
          </cell>
          <cell r="Z13" t="str">
            <v/>
          </cell>
          <cell r="AA13" t="str">
            <v/>
          </cell>
          <cell r="AB13" t="str">
            <v/>
          </cell>
          <cell r="AC13" t="str">
            <v/>
          </cell>
          <cell r="AD13" t="str">
            <v/>
          </cell>
          <cell r="AE13" t="str">
            <v/>
          </cell>
          <cell r="AF13" t="str">
            <v/>
          </cell>
          <cell r="AG13" t="str">
            <v/>
          </cell>
          <cell r="AH13" t="str">
            <v/>
          </cell>
          <cell r="AI13" t="str">
            <v/>
          </cell>
          <cell r="AJ13" t="str">
            <v/>
          </cell>
          <cell r="AK13" t="str">
            <v/>
          </cell>
          <cell r="AL13" t="str">
            <v/>
          </cell>
          <cell r="AM13" t="str">
            <v/>
          </cell>
          <cell r="AN13" t="str">
            <v/>
          </cell>
          <cell r="AO13" t="str">
            <v/>
          </cell>
          <cell r="AP13" t="str">
            <v/>
          </cell>
          <cell r="AQ13" t="str">
            <v/>
          </cell>
          <cell r="AR13" t="str">
            <v/>
          </cell>
          <cell r="AS13" t="str">
            <v/>
          </cell>
          <cell r="AT13" t="str">
            <v/>
          </cell>
          <cell r="AU13" t="str">
            <v/>
          </cell>
          <cell r="AV13" t="str">
            <v/>
          </cell>
          <cell r="AW13" t="str">
            <v/>
          </cell>
          <cell r="AX13" t="str">
            <v/>
          </cell>
          <cell r="AY13" t="str">
            <v/>
          </cell>
          <cell r="AZ13" t="str">
            <v/>
          </cell>
          <cell r="BA13" t="str">
            <v/>
          </cell>
          <cell r="BB13" t="str">
            <v/>
          </cell>
          <cell r="BC13" t="str">
            <v/>
          </cell>
          <cell r="BD13" t="str">
            <v/>
          </cell>
          <cell r="BE13" t="str">
            <v/>
          </cell>
          <cell r="BF13" t="str">
            <v/>
          </cell>
          <cell r="BG13" t="str">
            <v/>
          </cell>
          <cell r="BH13" t="str">
            <v/>
          </cell>
          <cell r="BI13" t="str">
            <v/>
          </cell>
          <cell r="BJ13" t="str">
            <v/>
          </cell>
          <cell r="BK13" t="str">
            <v/>
          </cell>
          <cell r="BL13" t="str">
            <v/>
          </cell>
          <cell r="BM13" t="str">
            <v/>
          </cell>
          <cell r="BN13" t="str">
            <v/>
          </cell>
          <cell r="BO13" t="str">
            <v/>
          </cell>
          <cell r="BP13" t="str">
            <v/>
          </cell>
          <cell r="BQ13" t="str">
            <v/>
          </cell>
          <cell r="BR13" t="str">
            <v/>
          </cell>
          <cell r="BS13" t="str">
            <v/>
          </cell>
          <cell r="BT13" t="str">
            <v/>
          </cell>
          <cell r="BU13" t="str">
            <v/>
          </cell>
          <cell r="BV13" t="str">
            <v/>
          </cell>
          <cell r="BW13" t="str">
            <v/>
          </cell>
          <cell r="BX13" t="str">
            <v/>
          </cell>
          <cell r="BY13" t="str">
            <v/>
          </cell>
          <cell r="BZ13" t="str">
            <v/>
          </cell>
          <cell r="CA13" t="str">
            <v/>
          </cell>
          <cell r="CB13" t="str">
            <v/>
          </cell>
          <cell r="CC13" t="str">
            <v/>
          </cell>
          <cell r="CD13" t="str">
            <v/>
          </cell>
          <cell r="CE13" t="str">
            <v/>
          </cell>
          <cell r="CF13" t="str">
            <v/>
          </cell>
          <cell r="CG13" t="str">
            <v/>
          </cell>
          <cell r="CH13" t="str">
            <v/>
          </cell>
          <cell r="CI13" t="str">
            <v/>
          </cell>
          <cell r="CJ13" t="str">
            <v/>
          </cell>
          <cell r="CK13" t="str">
            <v/>
          </cell>
          <cell r="CL13" t="str">
            <v/>
          </cell>
          <cell r="CM13" t="str">
            <v/>
          </cell>
          <cell r="CN13" t="str">
            <v/>
          </cell>
          <cell r="CO13" t="str">
            <v/>
          </cell>
          <cell r="CP13" t="str">
            <v/>
          </cell>
          <cell r="CQ13" t="str">
            <v/>
          </cell>
          <cell r="CR13" t="str">
            <v/>
          </cell>
          <cell r="CS13" t="str">
            <v>Activity(1)</v>
          </cell>
          <cell r="CT13" t="str">
            <v>Activity(2)</v>
          </cell>
          <cell r="CU13" t="str">
            <v>Activity(3)</v>
          </cell>
          <cell r="CV13" t="str">
            <v>Activity(4)</v>
          </cell>
          <cell r="CW13" t="str">
            <v/>
          </cell>
          <cell r="CX13" t="str">
            <v/>
          </cell>
          <cell r="CY13" t="str">
            <v/>
          </cell>
          <cell r="CZ13" t="str">
            <v/>
          </cell>
          <cell r="DA13" t="str">
            <v/>
          </cell>
          <cell r="DB13" t="str">
            <v/>
          </cell>
          <cell r="DC13" t="str">
            <v/>
          </cell>
          <cell r="DD13" t="str">
            <v/>
          </cell>
          <cell r="DE13" t="str">
            <v/>
          </cell>
          <cell r="DF13" t="str">
            <v/>
          </cell>
          <cell r="DG13" t="str">
            <v/>
          </cell>
          <cell r="DH13" t="str">
            <v/>
          </cell>
          <cell r="DI13" t="str">
            <v/>
          </cell>
          <cell r="DJ13" t="str">
            <v/>
          </cell>
          <cell r="DK13" t="str">
            <v/>
          </cell>
          <cell r="DL13" t="str">
            <v/>
          </cell>
          <cell r="DM13" t="str">
            <v/>
          </cell>
          <cell r="DN13" t="str">
            <v/>
          </cell>
          <cell r="DO13" t="str">
            <v/>
          </cell>
          <cell r="DP13" t="str">
            <v/>
          </cell>
          <cell r="DQ13" t="str">
            <v/>
          </cell>
          <cell r="DR13" t="str">
            <v/>
          </cell>
          <cell r="DS13" t="str">
            <v/>
          </cell>
          <cell r="DT13" t="str">
            <v/>
          </cell>
          <cell r="DU13" t="str">
            <v/>
          </cell>
          <cell r="DV13" t="str">
            <v/>
          </cell>
          <cell r="DW13" t="str">
            <v/>
          </cell>
          <cell r="DX13" t="str">
            <v/>
          </cell>
          <cell r="DY13" t="str">
            <v/>
          </cell>
          <cell r="DZ13" t="str">
            <v/>
          </cell>
          <cell r="EA13" t="str">
            <v/>
          </cell>
          <cell r="EB13" t="str">
            <v/>
          </cell>
          <cell r="EC13" t="str">
            <v/>
          </cell>
          <cell r="ED13" t="str">
            <v/>
          </cell>
          <cell r="EE13" t="str">
            <v/>
          </cell>
          <cell r="EF13" t="str">
            <v/>
          </cell>
          <cell r="EG13" t="str">
            <v/>
          </cell>
          <cell r="EH13" t="str">
            <v/>
          </cell>
          <cell r="EI13" t="str">
            <v/>
          </cell>
          <cell r="EJ13" t="str">
            <v/>
          </cell>
          <cell r="EK13" t="str">
            <v/>
          </cell>
          <cell r="EL13" t="str">
            <v/>
          </cell>
          <cell r="EM13" t="str">
            <v/>
          </cell>
          <cell r="EN13" t="str">
            <v/>
          </cell>
          <cell r="EO13" t="str">
            <v/>
          </cell>
          <cell r="EP13" t="str">
            <v/>
          </cell>
          <cell r="EQ13" t="str">
            <v/>
          </cell>
          <cell r="ER13" t="str">
            <v/>
          </cell>
          <cell r="ES13" t="str">
            <v/>
          </cell>
          <cell r="ET13" t="str">
            <v/>
          </cell>
          <cell r="EU13" t="str">
            <v/>
          </cell>
          <cell r="EV13" t="str">
            <v/>
          </cell>
          <cell r="EW13" t="str">
            <v/>
          </cell>
          <cell r="EX13" t="str">
            <v/>
          </cell>
          <cell r="EY13" t="str">
            <v/>
          </cell>
          <cell r="EZ13" t="str">
            <v/>
          </cell>
          <cell r="FA13" t="str">
            <v/>
          </cell>
          <cell r="FB13" t="str">
            <v/>
          </cell>
          <cell r="FC13" t="str">
            <v/>
          </cell>
          <cell r="FD13" t="str">
            <v/>
          </cell>
          <cell r="FE13" t="str">
            <v/>
          </cell>
          <cell r="FF13" t="str">
            <v/>
          </cell>
          <cell r="FG13" t="str">
            <v/>
          </cell>
          <cell r="FH13" t="str">
            <v/>
          </cell>
          <cell r="FI13" t="str">
            <v/>
          </cell>
          <cell r="FJ13" t="str">
            <v/>
          </cell>
          <cell r="FK13" t="str">
            <v/>
          </cell>
          <cell r="FL13" t="str">
            <v/>
          </cell>
          <cell r="FM13" t="str">
            <v/>
          </cell>
          <cell r="FN13" t="str">
            <v/>
          </cell>
          <cell r="FO13" t="str">
            <v/>
          </cell>
          <cell r="FP13" t="str">
            <v/>
          </cell>
          <cell r="FQ13" t="str">
            <v/>
          </cell>
          <cell r="FR13" t="str">
            <v/>
          </cell>
          <cell r="FS13" t="str">
            <v/>
          </cell>
          <cell r="FT13" t="str">
            <v/>
          </cell>
          <cell r="FU13" t="str">
            <v/>
          </cell>
          <cell r="FV13" t="str">
            <v/>
          </cell>
          <cell r="FW13" t="str">
            <v/>
          </cell>
          <cell r="FX13" t="str">
            <v/>
          </cell>
          <cell r="FY13" t="str">
            <v/>
          </cell>
          <cell r="FZ13" t="str">
            <v/>
          </cell>
          <cell r="GA13" t="str">
            <v/>
          </cell>
          <cell r="GB13" t="str">
            <v/>
          </cell>
          <cell r="GC13" t="str">
            <v/>
          </cell>
          <cell r="GD13" t="str">
            <v/>
          </cell>
          <cell r="GE13" t="str">
            <v/>
          </cell>
          <cell r="GF13" t="str">
            <v/>
          </cell>
          <cell r="GG13" t="str">
            <v/>
          </cell>
          <cell r="GH13" t="str">
            <v/>
          </cell>
          <cell r="GI13" t="str">
            <v/>
          </cell>
          <cell r="GJ13" t="str">
            <v/>
          </cell>
          <cell r="GK13" t="str">
            <v/>
          </cell>
          <cell r="GL13" t="str">
            <v/>
          </cell>
          <cell r="GM13" t="str">
            <v/>
          </cell>
          <cell r="GN13" t="str">
            <v/>
          </cell>
          <cell r="GO13" t="str">
            <v/>
          </cell>
          <cell r="GP13" t="str">
            <v/>
          </cell>
          <cell r="GQ13" t="str">
            <v/>
          </cell>
          <cell r="GR13" t="str">
            <v/>
          </cell>
          <cell r="GS13" t="str">
            <v/>
          </cell>
          <cell r="GT13" t="str">
            <v/>
          </cell>
          <cell r="GU13" t="str">
            <v/>
          </cell>
          <cell r="GV13" t="str">
            <v/>
          </cell>
          <cell r="GW13" t="str">
            <v/>
          </cell>
          <cell r="GX13" t="str">
            <v/>
          </cell>
          <cell r="GY13" t="str">
            <v/>
          </cell>
          <cell r="GZ13" t="str">
            <v/>
          </cell>
          <cell r="HA13" t="str">
            <v/>
          </cell>
          <cell r="HB13" t="str">
            <v/>
          </cell>
          <cell r="HC13" t="str">
            <v/>
          </cell>
          <cell r="HD13" t="str">
            <v/>
          </cell>
          <cell r="HE13" t="str">
            <v/>
          </cell>
          <cell r="HF13" t="str">
            <v/>
          </cell>
          <cell r="HG13" t="str">
            <v/>
          </cell>
          <cell r="HH13" t="str">
            <v/>
          </cell>
          <cell r="HI13" t="str">
            <v/>
          </cell>
          <cell r="HJ13" t="str">
            <v/>
          </cell>
          <cell r="HK13" t="str">
            <v/>
          </cell>
          <cell r="HL13" t="str">
            <v/>
          </cell>
          <cell r="HM13" t="str">
            <v/>
          </cell>
          <cell r="HN13" t="str">
            <v/>
          </cell>
          <cell r="HO13" t="str">
            <v/>
          </cell>
          <cell r="HP13" t="str">
            <v/>
          </cell>
          <cell r="HQ13" t="str">
            <v/>
          </cell>
          <cell r="HR13" t="str">
            <v/>
          </cell>
          <cell r="HS13" t="str">
            <v/>
          </cell>
          <cell r="HT13" t="str">
            <v/>
          </cell>
          <cell r="HU13" t="str">
            <v/>
          </cell>
          <cell r="HV13" t="str">
            <v/>
          </cell>
          <cell r="HW13" t="str">
            <v/>
          </cell>
          <cell r="HX13" t="str">
            <v/>
          </cell>
          <cell r="HY13" t="str">
            <v/>
          </cell>
          <cell r="HZ13" t="str">
            <v/>
          </cell>
          <cell r="IA13" t="str">
            <v/>
          </cell>
          <cell r="IB13" t="str">
            <v/>
          </cell>
          <cell r="IC13" t="str">
            <v/>
          </cell>
          <cell r="ID13" t="str">
            <v/>
          </cell>
          <cell r="IE13" t="str">
            <v/>
          </cell>
          <cell r="IF13" t="str">
            <v/>
          </cell>
          <cell r="IG13" t="str">
            <v/>
          </cell>
          <cell r="IH13" t="str">
            <v/>
          </cell>
          <cell r="II13" t="str">
            <v/>
          </cell>
          <cell r="IJ13" t="str">
            <v/>
          </cell>
          <cell r="IK13" t="str">
            <v/>
          </cell>
          <cell r="IL13" t="str">
            <v/>
          </cell>
          <cell r="IM13" t="str">
            <v/>
          </cell>
          <cell r="IN13" t="str">
            <v/>
          </cell>
          <cell r="IO13" t="str">
            <v/>
          </cell>
          <cell r="IP13" t="str">
            <v/>
          </cell>
          <cell r="IQ13" t="str">
            <v/>
          </cell>
        </row>
        <row r="14">
          <cell r="A14">
            <v>9</v>
          </cell>
          <cell r="C14" t="str">
            <v/>
          </cell>
          <cell r="D14" t="str">
            <v>C(cCalDays)</v>
          </cell>
          <cell r="E14" t="str">
            <v>C(cCalHrs)</v>
          </cell>
          <cell r="F14" t="str">
            <v>C(cPHol)</v>
          </cell>
          <cell r="G14" t="str">
            <v>C(cSchDay)</v>
          </cell>
          <cell r="H14" t="str">
            <v>C(cSchHrs)</v>
          </cell>
          <cell r="I14" t="str">
            <v/>
          </cell>
          <cell r="J14" t="str">
            <v>C(cEq_PH2800_AvHrs)</v>
          </cell>
          <cell r="K14" t="str">
            <v>C(cEq_PH2800_PMaint)</v>
          </cell>
          <cell r="L14" t="str">
            <v>C(cEq_PH2800_UMaint)</v>
          </cell>
          <cell r="M14" t="str">
            <v>C(cEq_PH2800_MajShut)</v>
          </cell>
          <cell r="N14" t="str">
            <v>C(cEq_PH2800_SchOpHr)</v>
          </cell>
          <cell r="O14" t="str">
            <v>C(cEq_PH2800_TotOpDel)</v>
          </cell>
          <cell r="P14" t="str">
            <v>C(cEq_PH2800_DigHrs)</v>
          </cell>
          <cell r="Q14" t="str">
            <v>C(cEq_PH2800_OpHrs)</v>
          </cell>
          <cell r="R14" t="str">
            <v>C(cEq_PH2800_TotDelay)</v>
          </cell>
          <cell r="S14" t="str">
            <v>C(cFact_PH2800)</v>
          </cell>
          <cell r="T14" t="str">
            <v>C(cEq_PH2800_NoUnits)</v>
          </cell>
          <cell r="U14" t="str">
            <v/>
          </cell>
          <cell r="V14" t="str">
            <v>C(cEq_EX5500_AvHrs)</v>
          </cell>
          <cell r="W14" t="str">
            <v>C(cEq_EX5500_PMaint)</v>
          </cell>
          <cell r="X14" t="str">
            <v>C(cEq_EX5500_UMaint)</v>
          </cell>
          <cell r="Y14" t="str">
            <v>C(cEq_EX5500_MajShut)</v>
          </cell>
          <cell r="Z14" t="str">
            <v>C(cEq_EX5500_SchOpHr)</v>
          </cell>
          <cell r="AA14" t="str">
            <v>C(cEq_EX5500_TotOpDel)</v>
          </cell>
          <cell r="AB14" t="str">
            <v>C(cEq_EX5500_DigHrs)</v>
          </cell>
          <cell r="AC14" t="str">
            <v>C(cEq_EX5500_OpHrs)</v>
          </cell>
          <cell r="AD14" t="str">
            <v>C(cEq_EX5500_TotDelay)</v>
          </cell>
          <cell r="AE14" t="str">
            <v>C(cFact_EX5500)</v>
          </cell>
          <cell r="AF14" t="str">
            <v>C(cEq_EX5500_NoUnits)</v>
          </cell>
          <cell r="AG14" t="str">
            <v/>
          </cell>
          <cell r="AH14" t="str">
            <v/>
          </cell>
          <cell r="AI14" t="str">
            <v>M(mEquip_CG_Scr_PArEx) + M(mEquip_CG_Scr_PArSh)</v>
          </cell>
          <cell r="AJ14" t="str">
            <v/>
          </cell>
          <cell r="AK14" t="str">
            <v>M(mEquip_TOP_Scr_PVolSPEx) + M(mEquip_TOP_Scr_PVolSPSh)</v>
          </cell>
          <cell r="AL14" t="str">
            <v>M(mEquip_TOP_Scr_PVolDPEx) + M(mEquip_TOP_Scr_PVolDPSh)</v>
          </cell>
          <cell r="AM14" t="str">
            <v/>
          </cell>
          <cell r="AN14" t="str">
            <v>M(mEquip_UNC_LExc_Vol) + M(mEquip_UNC_Shv_Vol)</v>
          </cell>
          <cell r="AO14" t="str">
            <v>M(mEquip_Haul_Total_UncTime)</v>
          </cell>
          <cell r="AP14" t="str">
            <v/>
          </cell>
          <cell r="AQ14" t="str">
            <v>M(mEquip_UNC_LExc_Vol)</v>
          </cell>
          <cell r="AR14" t="str">
            <v>M(mEquip_UNC_LExc_TP)</v>
          </cell>
          <cell r="AS14" t="str">
            <v>M(mEquip_UNC_LExc_ATN)</v>
          </cell>
          <cell r="AT14" t="str">
            <v>M(mEquip_UNC_LExc_AFP)</v>
          </cell>
          <cell r="AU14" t="str">
            <v>M(mEquip_UNC_LExc_LOH)</v>
          </cell>
          <cell r="AV14" t="str">
            <v>M(mEquip_UNC_LExc_TOH)</v>
          </cell>
          <cell r="AW14" t="str">
            <v>M(mEquip_UNC_LExc_TSF)</v>
          </cell>
          <cell r="AX14" t="str">
            <v/>
          </cell>
          <cell r="AY14" t="str">
            <v>M(mEquip_UNC_Shv_Vol)</v>
          </cell>
          <cell r="AZ14" t="str">
            <v>M(mEquip_UNC_Shv_TP)</v>
          </cell>
          <cell r="BA14" t="str">
            <v>M(mEquip_UNC_Shv_ATN)</v>
          </cell>
          <cell r="BB14" t="str">
            <v>M(mEquip_UNC_Shv_AFP)</v>
          </cell>
          <cell r="BC14" t="str">
            <v>M(mEquip_UNC_Shv_LOH)</v>
          </cell>
          <cell r="BD14" t="str">
            <v>M(mEquip_UNC_Shv_TOH)</v>
          </cell>
          <cell r="BE14" t="str">
            <v>M(mEquip_UNC_Shv_TSF)</v>
          </cell>
          <cell r="BF14" t="str">
            <v/>
          </cell>
          <cell r="BG14" t="str">
            <v>M(mEquip_CON_LExc_Vol) + M(mEquip_CON_Shv_Vol)</v>
          </cell>
          <cell r="BH14" t="str">
            <v>M(mEquip_Haul_Total_ConTime)</v>
          </cell>
          <cell r="BI14" t="str">
            <v/>
          </cell>
          <cell r="BJ14" t="str">
            <v>M(mEquip_CON_LExc_Vol)</v>
          </cell>
          <cell r="BK14" t="str">
            <v>M(mEquip_CON_LExc_TP)</v>
          </cell>
          <cell r="BL14" t="str">
            <v>M(mEquip_CON_LExc_ATN)</v>
          </cell>
          <cell r="BM14" t="str">
            <v>M(mEquip_CON_LExc_AFP)</v>
          </cell>
          <cell r="BN14" t="str">
            <v>M(mEquip_CON_LExc_LOH)</v>
          </cell>
          <cell r="BO14" t="str">
            <v>M(mEquip_CON_LExc_TOH)</v>
          </cell>
          <cell r="BP14" t="str">
            <v>M(mEquip_CON_LExc_TSF)</v>
          </cell>
          <cell r="BQ14" t="str">
            <v/>
          </cell>
          <cell r="BR14" t="str">
            <v>M(mEquip_CON_Shv_Vol)</v>
          </cell>
          <cell r="BS14" t="str">
            <v>M(mEquip_CON_Shv_TP)</v>
          </cell>
          <cell r="BT14" t="str">
            <v>M(mEquip_CON_Shv_ATN)</v>
          </cell>
          <cell r="BU14" t="str">
            <v>M(mEquip_CON_Shv_AFP)</v>
          </cell>
          <cell r="BV14" t="str">
            <v>M(mEquip_CON_Shv_LOH)</v>
          </cell>
          <cell r="BW14" t="str">
            <v>M(mEquip_CON_Shv_TOH)</v>
          </cell>
          <cell r="BX14" t="str">
            <v>M(mEquip_CON_Shv_TSF)</v>
          </cell>
          <cell r="BY14" t="str">
            <v/>
          </cell>
          <cell r="BZ14" t="str">
            <v>M(mEquip_MB_LExc_Vol) + M(mEquip_MB_Shv_Vol)</v>
          </cell>
          <cell r="CA14" t="str">
            <v>M(mEquip_Haul_Total_MidTime)</v>
          </cell>
          <cell r="CB14" t="str">
            <v/>
          </cell>
          <cell r="CC14" t="str">
            <v>M(mEquip_MB_LExc_Vol)</v>
          </cell>
          <cell r="CD14" t="str">
            <v>M(mEquip_MB_LExc_TP)</v>
          </cell>
          <cell r="CE14" t="str">
            <v>M(mEquip_MB_LExc_ATN)</v>
          </cell>
          <cell r="CF14" t="str">
            <v>M(mEquip_MB_LExc_AFP)</v>
          </cell>
          <cell r="CG14" t="str">
            <v>M(mEquip_MB_LExc_LOH)</v>
          </cell>
          <cell r="CH14" t="str">
            <v>M(mEquip_MB_LExc_TOH)</v>
          </cell>
          <cell r="CI14" t="str">
            <v>M(mEquip_MB_LExc_TSF)</v>
          </cell>
          <cell r="CJ14" t="str">
            <v/>
          </cell>
          <cell r="CK14" t="str">
            <v>M(mEquip_MB_Shv_Vol)</v>
          </cell>
          <cell r="CL14" t="str">
            <v>M(mEquip_MB_Shv_TP)</v>
          </cell>
          <cell r="CM14" t="str">
            <v>M(mEquip_MB_Shv_ATN)</v>
          </cell>
          <cell r="CN14" t="str">
            <v>M(mEquip_MB_Shv_AFP)</v>
          </cell>
          <cell r="CO14" t="str">
            <v>M(mEquip_MB_Shv_LOH)</v>
          </cell>
          <cell r="CP14" t="str">
            <v>M(mEquip_MB_Shv_TOH)</v>
          </cell>
          <cell r="CQ14" t="str">
            <v>M(mEquip_MB_Shv_TSF)</v>
          </cell>
          <cell r="CR14" t="str">
            <v/>
          </cell>
          <cell r="CS14" t="str">
            <v>Released(mROM_Cl_Qty_Ton)</v>
          </cell>
          <cell r="CT14" t="str">
            <v>Released(mROM_Cl_Qty_Ton)</v>
          </cell>
          <cell r="CU14" t="str">
            <v>Released(mROM_Cl_Qty_Ton)</v>
          </cell>
          <cell r="CV14" t="str">
            <v>Released(mROM_Cl_Qty_Ton)</v>
          </cell>
          <cell r="CW14" t="str">
            <v>R(rQTY_ROM_TonUncEx)+R(rQTY_ROM_TonUncSh)+R(rQTY_ROM_TonConEx)+R(rQTY_ROM_TonConSh)</v>
          </cell>
          <cell r="CX14" t="str">
            <v/>
          </cell>
          <cell r="CY14" t="str">
            <v/>
          </cell>
          <cell r="CZ14" t="str">
            <v/>
          </cell>
          <cell r="DA14" t="str">
            <v>M(mDrBl_CON_LT12_Vol)</v>
          </cell>
          <cell r="DB14" t="str">
            <v>M(mDrBl_CON_LT12_Ophr)</v>
          </cell>
          <cell r="DC14" t="str">
            <v>M(mDrBl_CON_LT12_Dlm)</v>
          </cell>
          <cell r="DD14" t="str">
            <v>M(mDrBl_CON_LT12_Holes)</v>
          </cell>
          <cell r="DE14" t="str">
            <v>M(mDrBl_CON_LT12_Sie)</v>
          </cell>
          <cell r="DF14" t="str">
            <v>M(mDrBl_CON_LT12_Die12)</v>
          </cell>
          <cell r="DG14" t="str">
            <v>M(mDrBl_CON_LT12_Die24)</v>
          </cell>
          <cell r="DH14" t="str">
            <v>M(mDrBl_CON_LT12_Die36)</v>
          </cell>
          <cell r="DI14" t="str">
            <v>M(mDrBl_CON_LT12_Die48)</v>
          </cell>
          <cell r="DJ14" t="str">
            <v>M(mDrBl_CON_LT12_DieBoo)</v>
          </cell>
          <cell r="DK14" t="str">
            <v>M(mDrBl_CON_LT12_Wex)</v>
          </cell>
          <cell r="DL14" t="str">
            <v>M(mDrBl_CON_LT12_Dex)</v>
          </cell>
          <cell r="DM14" t="str">
            <v/>
          </cell>
          <cell r="DN14" t="str">
            <v>M(mDrBl_CON_LT24_Vol)</v>
          </cell>
          <cell r="DO14" t="str">
            <v>M(mDrBl_CON_LT24_Ophr)</v>
          </cell>
          <cell r="DP14" t="str">
            <v>M(mDrBl_CON_LT24_Dlm)</v>
          </cell>
          <cell r="DQ14" t="str">
            <v>M(mDrBl_CON_LT24_Holes)</v>
          </cell>
          <cell r="DR14" t="str">
            <v>M(mDrBl_CON_LT24_Sie)</v>
          </cell>
          <cell r="DS14" t="str">
            <v>M(mDrBl_CON_LT24_Die12)</v>
          </cell>
          <cell r="DT14" t="str">
            <v>M(mDrBl_CON_LT24_Die24)</v>
          </cell>
          <cell r="DU14" t="str">
            <v>M(mDrBl_CON_LT24_Die36)</v>
          </cell>
          <cell r="DV14" t="str">
            <v>M(mDrBl_CON_LT24_Die48)</v>
          </cell>
          <cell r="DW14" t="str">
            <v>M(mDrBl_CON_LT24_DieBoo)</v>
          </cell>
          <cell r="DX14" t="str">
            <v>M(mDrBl_CON_LT24_Wex)</v>
          </cell>
          <cell r="DY14" t="str">
            <v>M(mDrBl_CON_LT24_Dex)</v>
          </cell>
          <cell r="DZ14" t="str">
            <v/>
          </cell>
          <cell r="EA14" t="str">
            <v>M(mDrBl_CON_LT36_Vol)</v>
          </cell>
          <cell r="EB14" t="str">
            <v>M(mDrBl_CON_LT36_Ophr)</v>
          </cell>
          <cell r="EC14" t="str">
            <v>M(mDrBl_CON_LT36_Dlm)</v>
          </cell>
          <cell r="ED14" t="str">
            <v>M(mDrBl_CON_LT36_Holes)</v>
          </cell>
          <cell r="EE14" t="str">
            <v>M(mDrBl_CON_LT36_Sie)</v>
          </cell>
          <cell r="EF14" t="str">
            <v>M(mDrBl_CON_LT36_Die12)</v>
          </cell>
          <cell r="EG14" t="str">
            <v>M(mDrBl_CON_LT36_Die24)</v>
          </cell>
          <cell r="EH14" t="str">
            <v>M(mDrBl_CON_LT36_Die36)</v>
          </cell>
          <cell r="EI14" t="str">
            <v>M(mDrBl_CON_LT36_Die48)</v>
          </cell>
          <cell r="EJ14" t="str">
            <v>M(mDrBl_CON_LT36_DieBoo)</v>
          </cell>
          <cell r="EK14" t="str">
            <v>M(mDrBl_CON_LT36_Wex)</v>
          </cell>
          <cell r="EL14" t="str">
            <v>M(mDrBl_CON_LT36_Dex)</v>
          </cell>
          <cell r="EM14" t="str">
            <v/>
          </cell>
          <cell r="EN14" t="str">
            <v>M(mDrBl_CON_GT36_Vol)</v>
          </cell>
          <cell r="EO14" t="str">
            <v>M(mDrBl_CON_GT36_Ophr)</v>
          </cell>
          <cell r="EP14" t="str">
            <v>M(mDrBl_CON_GT36_Dlm)</v>
          </cell>
          <cell r="EQ14" t="str">
            <v>M(mDrBl_CON_GT36_Holes)</v>
          </cell>
          <cell r="ER14" t="str">
            <v>M(mDrBl_CON_GT36_Sie)</v>
          </cell>
          <cell r="ES14" t="str">
            <v>M(mDrBl_CON_GT36_Die12)</v>
          </cell>
          <cell r="ET14" t="str">
            <v>M(mDrBl_CON_GT36_Die24)</v>
          </cell>
          <cell r="EU14" t="str">
            <v>M(mDrBl_CON_GT36_Die36)</v>
          </cell>
          <cell r="EV14" t="str">
            <v>M(mDrBl_CON_GT36_Die48)</v>
          </cell>
          <cell r="EW14" t="str">
            <v>M(mDrBl_CON_GT36_DieBoo)</v>
          </cell>
          <cell r="EX14" t="str">
            <v>M(mDrBl_CON_GT36_Wex)</v>
          </cell>
          <cell r="EY14" t="str">
            <v>M(mDrBl_CON_GT36_Dex)</v>
          </cell>
          <cell r="EZ14" t="str">
            <v/>
          </cell>
          <cell r="FA14" t="str">
            <v>R(rDB_Con_LT12_Vol) + R(rDB_Con_LT24_Vol) + R(rDB_Con_LT36_Vol) + R(rDB_Con_GT36_Vol)</v>
          </cell>
          <cell r="FB14" t="str">
            <v>R(rDB_Con_LT12_Ophr) + R(rDB_Con_LT24_Ophr) + R(rDB_Con_LT36_Ophr) + R(rDB_Con_GT36_Ophr)</v>
          </cell>
          <cell r="FC14" t="str">
            <v>R(rDB_Con_LT12_Dlm) + R(rDB_Con_LT24_Dlm) + R(rDB_Con_LT36_Dlm) + R(rDB_Con_GT36_Dlm)</v>
          </cell>
          <cell r="FD14" t="str">
            <v>R(rDB_Con_LT12_Holes) + R(rDB_Con_LT24_Holes) + R(rDB_Con_LT36_Holes) + R(rDB_Con_GT36_Holes)</v>
          </cell>
          <cell r="FE14" t="str">
            <v>R(rDB_Con_LT12_Sie) + R(rDB_Con_LT24_Sie) + R(rDB_Con_LT36_Sie) + R(rDB_Con_GT36_Sie)</v>
          </cell>
          <cell r="FF14" t="str">
            <v>R(rDB_Con_LT12_Die12) + R(rDB_Con_LT24_Die12) + R(rDB_Con_LT36_Die12) + R(rDB_Con_GT36_Die12)</v>
          </cell>
          <cell r="FG14" t="str">
            <v>R(rDB_Con_LT12_Die24) + R(rDB_Con_LT24_Die24) + R(rDB_Con_LT36_Die24) + R(rDB_Con_GT36_Die24)</v>
          </cell>
          <cell r="FH14" t="str">
            <v>R(rDB_Con_LT12_Die36) + R(rDB_Con_LT24_Die36) + R(rDB_Con_LT36_Die36) + R(rDB_Con_GT36_Die36)</v>
          </cell>
          <cell r="FI14" t="str">
            <v>R(rDB_Con_LT12_Die48) + R(rDB_Con_LT24_Die48) + R(rDB_Con_LT36_Die48) + R(rDB_Con_GT36_Die48)</v>
          </cell>
          <cell r="FJ14" t="str">
            <v>R(rDB_Con_LT12_DieBoo) + R(rDB_Con_LT24_DieBoo) + R(rDB_Con_LT36_DieBoo) + R(rDB_Con_GT36_DieBoo)</v>
          </cell>
          <cell r="FK14" t="str">
            <v>R(rDB_Con_LT12_Wex) + R(rDB_Con_LT24_Wex) + R(rDB_Con_LT36_Wex) + R(rDB_Con_GT36_Wex)</v>
          </cell>
          <cell r="FL14" t="str">
            <v>R(rDB_Con_LT12_Dex) + R(rDB_Con_LT24_Dex) + R(rDB_Con_LT36_Dex) + R(rDB_Con_GT36_Dex)</v>
          </cell>
          <cell r="FM14" t="str">
            <v/>
          </cell>
          <cell r="FN14" t="str">
            <v/>
          </cell>
          <cell r="FO14" t="str">
            <v>M(mDrBl_MB_LT12_Vol)</v>
          </cell>
          <cell r="FP14" t="str">
            <v>M(mDrBl_MB_LT12_Ophr)</v>
          </cell>
          <cell r="FQ14" t="str">
            <v>M(mDrBl_MB_LT12_Dlm)</v>
          </cell>
          <cell r="FR14" t="str">
            <v>M(mDrBl_MB_LT12_Holes)</v>
          </cell>
          <cell r="FS14" t="str">
            <v>M(mDrBl_MB_LT12_Sie)</v>
          </cell>
          <cell r="FT14" t="str">
            <v>M(mDrBl_MB_LT12_Die12)</v>
          </cell>
          <cell r="FU14" t="str">
            <v>M(mDrBl_MB_LT12_Die24)</v>
          </cell>
          <cell r="FV14" t="str">
            <v>M(mDrBl_MB_LT12_Die36)</v>
          </cell>
          <cell r="FW14" t="str">
            <v>M(mDrBl_MB_LT12_Die48)</v>
          </cell>
          <cell r="FX14" t="str">
            <v>M(mDrBl_MB_LT12_DieBoo)</v>
          </cell>
          <cell r="FY14" t="str">
            <v>M(mDrBl_MB_LT12_Wex)</v>
          </cell>
          <cell r="FZ14" t="str">
            <v>M(mDrBl_MB_LT12_Dex)</v>
          </cell>
          <cell r="GA14" t="str">
            <v/>
          </cell>
          <cell r="GB14" t="str">
            <v>M(mDrBl_MB_LT24_Vol)</v>
          </cell>
          <cell r="GC14" t="str">
            <v>M(mDrBl_MB_LT24_Ophr)</v>
          </cell>
          <cell r="GD14" t="str">
            <v>M(mDrBl_MB_LT24_Dlm)</v>
          </cell>
          <cell r="GE14" t="str">
            <v>M(mDrBl_MB_LT24_Holes)</v>
          </cell>
          <cell r="GF14" t="str">
            <v>M(mDrBl_MB_LT24_Sie)</v>
          </cell>
          <cell r="GG14" t="str">
            <v>M(mDrBl_MB_LT24_Die12)</v>
          </cell>
          <cell r="GH14" t="str">
            <v>M(mDrBl_MB_LT24_Die24)</v>
          </cell>
          <cell r="GI14" t="str">
            <v>M(mDrBl_MB_LT24_Die36)</v>
          </cell>
          <cell r="GJ14" t="str">
            <v>M(mDrBl_MB_LT24_Die48)</v>
          </cell>
          <cell r="GK14" t="str">
            <v>M(mDrBl_MB_LT24_DieBoo)</v>
          </cell>
          <cell r="GL14" t="str">
            <v>M(mDrBl_MB_LT24_Wex)</v>
          </cell>
          <cell r="GM14" t="str">
            <v>M(mDrBl_MB_LT24_Dex)</v>
          </cell>
          <cell r="GN14" t="str">
            <v/>
          </cell>
          <cell r="GO14" t="str">
            <v>M(mDrBl_MB_LT36_Vol)</v>
          </cell>
          <cell r="GP14" t="str">
            <v>M(mDrBl_MB_LT36_Ophr)</v>
          </cell>
          <cell r="GQ14" t="str">
            <v>M(mDrBl_MB_LT36_Dlm)</v>
          </cell>
          <cell r="GR14" t="str">
            <v>M(mDrBl_MB_LT36_Holes)</v>
          </cell>
          <cell r="GS14" t="str">
            <v>M(mDrBl_MB_LT36_Sie)</v>
          </cell>
          <cell r="GT14" t="str">
            <v>M(mDrBl_MB_LT36_Die12)</v>
          </cell>
          <cell r="GU14" t="str">
            <v>M(mDrBl_MB_LT36_Die24)</v>
          </cell>
          <cell r="GV14" t="str">
            <v>M(mDrBl_MB_LT36_Die36)</v>
          </cell>
          <cell r="GW14" t="str">
            <v>M(mDrBl_MB_LT36_Die48)</v>
          </cell>
          <cell r="GX14" t="str">
            <v>M(mDrBl_MB_LT36_DieBoo)</v>
          </cell>
          <cell r="GY14" t="str">
            <v>M(mDrBl_MB_LT36_Wex)</v>
          </cell>
          <cell r="GZ14" t="str">
            <v>M(mDrBl_MB_LT36_Dex)</v>
          </cell>
          <cell r="HA14" t="str">
            <v/>
          </cell>
          <cell r="HB14" t="str">
            <v>M(mDrBl_MB_GT36_Vol)</v>
          </cell>
          <cell r="HC14" t="str">
            <v>M(mDrBl_MB_GT36_Ophr)</v>
          </cell>
          <cell r="HD14" t="str">
            <v>M(mDrBl_MB_GT36_Dlm)</v>
          </cell>
          <cell r="HE14" t="str">
            <v>M(mDrBl_MB_GT36_Holes)</v>
          </cell>
          <cell r="HF14" t="str">
            <v>M(mDrBl_MB_GT36_Sie)</v>
          </cell>
          <cell r="HG14" t="str">
            <v>M(mDrBl_MB_GT36_Die12)</v>
          </cell>
          <cell r="HH14" t="str">
            <v>M(mDrBl_MB_GT36_Die24)</v>
          </cell>
          <cell r="HI14" t="str">
            <v>M(mDrBl_MB_GT36_Die36)</v>
          </cell>
          <cell r="HJ14" t="str">
            <v>M(mDrBl_MB_GT36_Die48)</v>
          </cell>
          <cell r="HK14" t="str">
            <v>M(mDrBl_MB_GT36_DieBoo)</v>
          </cell>
          <cell r="HL14" t="str">
            <v>M(mDrBl_MB_GT36_Wex)</v>
          </cell>
          <cell r="HM14" t="str">
            <v>M(mDrBl_MB_GT36_Dex)</v>
          </cell>
          <cell r="HN14" t="str">
            <v/>
          </cell>
          <cell r="HO14" t="str">
            <v>R(rDB_Mid_LT12_Vol) + R(rDB_Mid_LT24_Vol) + R(rDB_Mid_LT36_Vol) + R(rDB_Mid_GT36_Vol)</v>
          </cell>
          <cell r="HP14" t="str">
            <v>R(rDB_Mid_LT12_Ophr) + R(rDB_Mid_LT24_Ophr) + R(rDB_Mid_LT36_Ophr) + R(rDB_Mid_GT36_Ophr)</v>
          </cell>
          <cell r="HQ14" t="str">
            <v>R(rDB_Mid_LT12_Dlm) + R(rDB_Mid_LT24_Dlm) + R(rDB_Mid_LT36_Dlm) + R(rDB_Mid_GT36_Dlm)</v>
          </cell>
          <cell r="HR14" t="str">
            <v>R(rDB_Mid_LT12_Holes) + R(rDB_Mid_LT24_Holes) + R(rDB_Mid_LT36_Holes) + R(rDB_Mid_GT36_Holes)</v>
          </cell>
          <cell r="HS14" t="str">
            <v>R(rDB_Mid_LT12_Sie) + R(rDB_Mid_LT24_Sie) + R(rDB_Mid_LT36_Sie) + R(rDB_Mid_GT36_Sie)</v>
          </cell>
          <cell r="HT14" t="str">
            <v>R(rDB_Mid_LT12_Die12) + R(rDB_Mid_LT24_Die12) + R(rDB_Mid_LT36_Die12) + R(rDB_Mid_GT36_Die12)</v>
          </cell>
          <cell r="HU14" t="str">
            <v>R(rDB_Mid_LT12_Die24) + R(rDB_Mid_LT24_Die24) + R(rDB_Mid_LT36_Die24) + R(rDB_Mid_GT36_Die24)</v>
          </cell>
          <cell r="HV14" t="str">
            <v>R(rDB_Mid_LT12_Die36) + R(rDB_Mid_LT24_Die36) + R(rDB_Mid_LT36_Die36) + R(rDB_Mid_GT36_Die36)</v>
          </cell>
          <cell r="HW14" t="str">
            <v>R(rDB_Mid_LT12_Die48) + R(rDB_Mid_LT24_Die48) + R(rDB_Mid_LT36_Die48) + R(rDB_Mid_GT36_Die48)</v>
          </cell>
          <cell r="HX14" t="str">
            <v>R(rDB_Mid_LT12_DieBoo) + R(rDB_Mid_LT24_DieBoo) + R(rDB_Mid_LT36_DieBoo) + R(rDB_Mid_GT36_DieBoo)</v>
          </cell>
          <cell r="HY14" t="str">
            <v>R(rDB_Mid_LT12_Wex) + R(rDB_Mid_LT24_Wex) + R(rDB_Mid_LT36_Wex) + R(rDB_Mid_GT36_Wex)</v>
          </cell>
          <cell r="HZ14" t="str">
            <v>R(rDB_Mid_LT12_Dex) + R(rDB_Mid_LT24_Dex) + R(rDB_Mid_LT36_Dex) + R(rDB_Mid_GT36_Dex)</v>
          </cell>
          <cell r="IA14" t="str">
            <v/>
          </cell>
          <cell r="IB14" t="str">
            <v/>
          </cell>
          <cell r="IC14" t="str">
            <v/>
          </cell>
          <cell r="ID14" t="str">
            <v>M(mDoz_Con_LT4_Vol)</v>
          </cell>
          <cell r="IE14" t="str">
            <v>M(mDoz_Con_LT4_Ophr)</v>
          </cell>
          <cell r="IF14" t="str">
            <v/>
          </cell>
          <cell r="IG14" t="str">
            <v/>
          </cell>
          <cell r="IH14" t="str">
            <v>M(mDoz_MB_LT4_Vol)</v>
          </cell>
          <cell r="II14" t="str">
            <v>M(mDoz_MB_LT4_Ophr)</v>
          </cell>
          <cell r="IJ14" t="str">
            <v/>
          </cell>
          <cell r="IK14" t="str">
            <v/>
          </cell>
          <cell r="IL14" t="str">
            <v>R(rDOZ_Con_LT4_Vol)+ R(rDOZ_MB_LT4_Vol)</v>
          </cell>
          <cell r="IM14" t="str">
            <v>R(rDOZ_Con_LT4_Ophr)+ R(rDOZ_MB_LT4_ophr)</v>
          </cell>
          <cell r="IN14" t="str">
            <v/>
          </cell>
          <cell r="IO14" t="str">
            <v/>
          </cell>
          <cell r="IP14" t="str">
            <v>M(mDoz_CO_all_Vol)</v>
          </cell>
          <cell r="IQ14" t="str">
            <v>M(mDoz_CO_all_Ophr)</v>
          </cell>
        </row>
        <row r="15">
          <cell r="A15">
            <v>10</v>
          </cell>
          <cell r="B15" t="str">
            <v>FY2005\Qtr1</v>
          </cell>
          <cell r="D15">
            <v>30</v>
          </cell>
          <cell r="E15">
            <v>720</v>
          </cell>
          <cell r="F15">
            <v>0</v>
          </cell>
          <cell r="G15">
            <v>30</v>
          </cell>
          <cell r="H15">
            <v>720</v>
          </cell>
          <cell r="J15">
            <v>0</v>
          </cell>
          <cell r="K15">
            <v>0</v>
          </cell>
          <cell r="L15">
            <v>0</v>
          </cell>
          <cell r="M15">
            <v>0</v>
          </cell>
          <cell r="N15">
            <v>0</v>
          </cell>
          <cell r="O15">
            <v>0</v>
          </cell>
          <cell r="P15">
            <v>0</v>
          </cell>
          <cell r="Q15">
            <v>0</v>
          </cell>
          <cell r="R15">
            <v>0</v>
          </cell>
          <cell r="S15">
            <v>0</v>
          </cell>
          <cell r="T15">
            <v>0</v>
          </cell>
          <cell r="V15">
            <v>720</v>
          </cell>
          <cell r="W15">
            <v>24</v>
          </cell>
          <cell r="X15">
            <v>17</v>
          </cell>
          <cell r="Y15">
            <v>0</v>
          </cell>
          <cell r="Z15">
            <v>679</v>
          </cell>
          <cell r="AA15">
            <v>16</v>
          </cell>
          <cell r="AB15">
            <v>647</v>
          </cell>
          <cell r="AC15">
            <v>534</v>
          </cell>
          <cell r="AD15">
            <v>1674</v>
          </cell>
          <cell r="AE15">
            <v>0.7416666666666667</v>
          </cell>
          <cell r="AF15">
            <v>1</v>
          </cell>
          <cell r="AI15">
            <v>1.871198731709923</v>
          </cell>
          <cell r="AK15">
            <v>0</v>
          </cell>
          <cell r="AL15">
            <v>5613.5961951297686</v>
          </cell>
          <cell r="AN15">
            <v>843446.77752692997</v>
          </cell>
          <cell r="AO15">
            <v>11.459093646465623</v>
          </cell>
          <cell r="AQ15">
            <v>843446.77752692997</v>
          </cell>
          <cell r="AR15">
            <v>389.77279128423987</v>
          </cell>
          <cell r="AS15">
            <v>5</v>
          </cell>
          <cell r="AT15">
            <v>1579.4883474287076</v>
          </cell>
          <cell r="AU15">
            <v>534</v>
          </cell>
          <cell r="AV15">
            <v>2670</v>
          </cell>
          <cell r="AW15">
            <v>1.2338577613401251</v>
          </cell>
          <cell r="AY15">
            <v>0</v>
          </cell>
          <cell r="AZ15">
            <v>0</v>
          </cell>
          <cell r="BA15">
            <v>0</v>
          </cell>
          <cell r="BB15">
            <v>0</v>
          </cell>
          <cell r="BC15">
            <v>0</v>
          </cell>
          <cell r="BD15">
            <v>0</v>
          </cell>
          <cell r="BE15">
            <v>0</v>
          </cell>
          <cell r="BG15">
            <v>0</v>
          </cell>
          <cell r="BH15">
            <v>0</v>
          </cell>
          <cell r="BJ15">
            <v>0</v>
          </cell>
          <cell r="BK15">
            <v>0</v>
          </cell>
          <cell r="BL15">
            <v>0</v>
          </cell>
          <cell r="BM15">
            <v>0</v>
          </cell>
          <cell r="BN15">
            <v>0</v>
          </cell>
          <cell r="BO15">
            <v>0</v>
          </cell>
          <cell r="BP15">
            <v>0</v>
          </cell>
          <cell r="BR15">
            <v>0</v>
          </cell>
          <cell r="BS15">
            <v>0</v>
          </cell>
          <cell r="BT15">
            <v>0</v>
          </cell>
          <cell r="BU15">
            <v>0</v>
          </cell>
          <cell r="BV15">
            <v>0</v>
          </cell>
          <cell r="BW15">
            <v>0</v>
          </cell>
          <cell r="BX15">
            <v>0</v>
          </cell>
          <cell r="BZ15">
            <v>0</v>
          </cell>
          <cell r="CA15">
            <v>0</v>
          </cell>
          <cell r="CC15">
            <v>0</v>
          </cell>
          <cell r="CD15">
            <v>0</v>
          </cell>
          <cell r="CE15">
            <v>0</v>
          </cell>
          <cell r="CF15">
            <v>0</v>
          </cell>
          <cell r="CG15">
            <v>0</v>
          </cell>
          <cell r="CH15">
            <v>0</v>
          </cell>
          <cell r="CI15">
            <v>0</v>
          </cell>
          <cell r="CK15">
            <v>0</v>
          </cell>
          <cell r="CL15">
            <v>0</v>
          </cell>
          <cell r="CM15">
            <v>0</v>
          </cell>
          <cell r="CN15">
            <v>0</v>
          </cell>
          <cell r="CO15">
            <v>0</v>
          </cell>
          <cell r="CP15">
            <v>0</v>
          </cell>
          <cell r="CQ15">
            <v>0</v>
          </cell>
          <cell r="CS15">
            <v>11930.519598945211</v>
          </cell>
          <cell r="CT15">
            <v>0</v>
          </cell>
          <cell r="CU15">
            <v>0</v>
          </cell>
          <cell r="CV15">
            <v>0</v>
          </cell>
          <cell r="CW15">
            <v>11930.519598945211</v>
          </cell>
          <cell r="DA15">
            <v>0</v>
          </cell>
          <cell r="DB15">
            <v>0</v>
          </cell>
          <cell r="DC15">
            <v>0</v>
          </cell>
          <cell r="DD15">
            <v>0</v>
          </cell>
          <cell r="DE15">
            <v>0</v>
          </cell>
          <cell r="DF15">
            <v>0</v>
          </cell>
          <cell r="DG15">
            <v>0</v>
          </cell>
          <cell r="DH15">
            <v>0</v>
          </cell>
          <cell r="DI15">
            <v>0</v>
          </cell>
          <cell r="DJ15">
            <v>0</v>
          </cell>
          <cell r="DK15">
            <v>0</v>
          </cell>
          <cell r="DL15">
            <v>0</v>
          </cell>
          <cell r="DN15">
            <v>0</v>
          </cell>
          <cell r="DO15">
            <v>0</v>
          </cell>
          <cell r="DP15">
            <v>0</v>
          </cell>
          <cell r="DQ15">
            <v>0</v>
          </cell>
          <cell r="DR15">
            <v>0</v>
          </cell>
          <cell r="DS15">
            <v>0</v>
          </cell>
          <cell r="DT15">
            <v>0</v>
          </cell>
          <cell r="DU15">
            <v>0</v>
          </cell>
          <cell r="DV15">
            <v>0</v>
          </cell>
          <cell r="DW15">
            <v>0</v>
          </cell>
          <cell r="DX15">
            <v>0</v>
          </cell>
          <cell r="DY15">
            <v>0</v>
          </cell>
          <cell r="EA15">
            <v>0</v>
          </cell>
          <cell r="EB15">
            <v>0</v>
          </cell>
          <cell r="EC15">
            <v>0</v>
          </cell>
          <cell r="ED15">
            <v>0</v>
          </cell>
          <cell r="EE15">
            <v>0</v>
          </cell>
          <cell r="EF15">
            <v>0</v>
          </cell>
          <cell r="EG15">
            <v>0</v>
          </cell>
          <cell r="EH15">
            <v>0</v>
          </cell>
          <cell r="EI15">
            <v>0</v>
          </cell>
          <cell r="EJ15">
            <v>0</v>
          </cell>
          <cell r="EK15">
            <v>0</v>
          </cell>
          <cell r="EL15">
            <v>0</v>
          </cell>
          <cell r="EN15">
            <v>0</v>
          </cell>
          <cell r="EO15">
            <v>0</v>
          </cell>
          <cell r="EP15">
            <v>0</v>
          </cell>
          <cell r="EQ15">
            <v>0</v>
          </cell>
          <cell r="ER15">
            <v>0</v>
          </cell>
          <cell r="ES15">
            <v>0</v>
          </cell>
          <cell r="ET15">
            <v>0</v>
          </cell>
          <cell r="EU15">
            <v>0</v>
          </cell>
          <cell r="EV15">
            <v>0</v>
          </cell>
          <cell r="EW15">
            <v>0</v>
          </cell>
          <cell r="EX15">
            <v>0</v>
          </cell>
          <cell r="EY15">
            <v>0</v>
          </cell>
          <cell r="FA15">
            <v>0</v>
          </cell>
          <cell r="FB15">
            <v>0</v>
          </cell>
          <cell r="FC15">
            <v>0</v>
          </cell>
          <cell r="FD15">
            <v>0</v>
          </cell>
          <cell r="FE15">
            <v>0</v>
          </cell>
          <cell r="FF15">
            <v>0</v>
          </cell>
          <cell r="FG15">
            <v>0</v>
          </cell>
          <cell r="FH15">
            <v>0</v>
          </cell>
          <cell r="FI15">
            <v>0</v>
          </cell>
          <cell r="FJ15">
            <v>0</v>
          </cell>
          <cell r="FK15">
            <v>0</v>
          </cell>
          <cell r="FL15">
            <v>0</v>
          </cell>
          <cell r="FO15">
            <v>0</v>
          </cell>
          <cell r="FP15">
            <v>0</v>
          </cell>
          <cell r="FQ15">
            <v>0</v>
          </cell>
          <cell r="FR15">
            <v>0</v>
          </cell>
          <cell r="FS15">
            <v>0</v>
          </cell>
          <cell r="FT15">
            <v>0</v>
          </cell>
          <cell r="FU15">
            <v>0</v>
          </cell>
          <cell r="FV15">
            <v>0</v>
          </cell>
          <cell r="FW15">
            <v>0</v>
          </cell>
          <cell r="FX15">
            <v>0</v>
          </cell>
          <cell r="FY15">
            <v>0</v>
          </cell>
          <cell r="FZ15">
            <v>0</v>
          </cell>
          <cell r="GB15">
            <v>0</v>
          </cell>
          <cell r="GC15">
            <v>0</v>
          </cell>
          <cell r="GD15">
            <v>0</v>
          </cell>
          <cell r="GE15">
            <v>0</v>
          </cell>
          <cell r="GF15">
            <v>0</v>
          </cell>
          <cell r="GG15">
            <v>0</v>
          </cell>
          <cell r="GH15">
            <v>0</v>
          </cell>
          <cell r="GI15">
            <v>0</v>
          </cell>
          <cell r="GJ15">
            <v>0</v>
          </cell>
          <cell r="GK15">
            <v>0</v>
          </cell>
          <cell r="GL15">
            <v>0</v>
          </cell>
          <cell r="GM15">
            <v>0</v>
          </cell>
          <cell r="GO15">
            <v>0</v>
          </cell>
          <cell r="GP15">
            <v>0</v>
          </cell>
          <cell r="GQ15">
            <v>0</v>
          </cell>
          <cell r="GR15">
            <v>0</v>
          </cell>
          <cell r="GS15">
            <v>0</v>
          </cell>
          <cell r="GT15">
            <v>0</v>
          </cell>
          <cell r="GU15">
            <v>0</v>
          </cell>
          <cell r="GV15">
            <v>0</v>
          </cell>
          <cell r="GW15">
            <v>0</v>
          </cell>
          <cell r="GX15">
            <v>0</v>
          </cell>
          <cell r="GY15">
            <v>0</v>
          </cell>
          <cell r="GZ15">
            <v>0</v>
          </cell>
          <cell r="HB15">
            <v>0</v>
          </cell>
          <cell r="HC15">
            <v>0</v>
          </cell>
          <cell r="HD15">
            <v>0</v>
          </cell>
          <cell r="HE15">
            <v>0</v>
          </cell>
          <cell r="HF15">
            <v>0</v>
          </cell>
          <cell r="HG15">
            <v>0</v>
          </cell>
          <cell r="HH15">
            <v>0</v>
          </cell>
          <cell r="HI15">
            <v>0</v>
          </cell>
          <cell r="HJ15">
            <v>0</v>
          </cell>
          <cell r="HK15">
            <v>0</v>
          </cell>
          <cell r="HL15">
            <v>0</v>
          </cell>
          <cell r="HM15">
            <v>0</v>
          </cell>
          <cell r="HO15">
            <v>0</v>
          </cell>
          <cell r="HP15">
            <v>0</v>
          </cell>
          <cell r="HQ15">
            <v>0</v>
          </cell>
          <cell r="HR15">
            <v>0</v>
          </cell>
          <cell r="HS15">
            <v>0</v>
          </cell>
          <cell r="HT15">
            <v>0</v>
          </cell>
          <cell r="HU15">
            <v>0</v>
          </cell>
          <cell r="HV15">
            <v>0</v>
          </cell>
          <cell r="HW15">
            <v>0</v>
          </cell>
          <cell r="HX15">
            <v>0</v>
          </cell>
          <cell r="HY15">
            <v>0</v>
          </cell>
          <cell r="HZ15">
            <v>0</v>
          </cell>
          <cell r="ID15">
            <v>0</v>
          </cell>
          <cell r="IE15">
            <v>0</v>
          </cell>
          <cell r="IH15">
            <v>0</v>
          </cell>
          <cell r="II15">
            <v>0</v>
          </cell>
          <cell r="IL15">
            <v>0</v>
          </cell>
          <cell r="IM15">
            <v>0</v>
          </cell>
          <cell r="IP15">
            <v>0</v>
          </cell>
          <cell r="IQ15">
            <v>0</v>
          </cell>
        </row>
        <row r="16">
          <cell r="A16">
            <v>11</v>
          </cell>
          <cell r="B16" t="str">
            <v>FY2005\Qtr2</v>
          </cell>
          <cell r="D16">
            <v>92</v>
          </cell>
          <cell r="E16">
            <v>2208</v>
          </cell>
          <cell r="F16">
            <v>1</v>
          </cell>
          <cell r="G16">
            <v>91</v>
          </cell>
          <cell r="H16">
            <v>2184</v>
          </cell>
          <cell r="J16">
            <v>0</v>
          </cell>
          <cell r="K16">
            <v>0</v>
          </cell>
          <cell r="L16">
            <v>0</v>
          </cell>
          <cell r="M16">
            <v>0</v>
          </cell>
          <cell r="N16">
            <v>0</v>
          </cell>
          <cell r="O16">
            <v>0</v>
          </cell>
          <cell r="P16">
            <v>0</v>
          </cell>
          <cell r="Q16">
            <v>0</v>
          </cell>
          <cell r="R16">
            <v>0</v>
          </cell>
          <cell r="S16">
            <v>0</v>
          </cell>
          <cell r="T16">
            <v>0</v>
          </cell>
          <cell r="V16">
            <v>2184</v>
          </cell>
          <cell r="W16">
            <v>72</v>
          </cell>
          <cell r="X16">
            <v>49</v>
          </cell>
          <cell r="Y16">
            <v>168</v>
          </cell>
          <cell r="Z16">
            <v>1895</v>
          </cell>
          <cell r="AA16">
            <v>120</v>
          </cell>
          <cell r="AB16">
            <v>1655</v>
          </cell>
          <cell r="AC16">
            <v>1368</v>
          </cell>
          <cell r="AD16">
            <v>816</v>
          </cell>
          <cell r="AE16">
            <v>0.61956521739130432</v>
          </cell>
          <cell r="AF16">
            <v>1</v>
          </cell>
          <cell r="AI16">
            <v>5.9116981432900779</v>
          </cell>
          <cell r="AK16">
            <v>0</v>
          </cell>
          <cell r="AL16">
            <v>17735.094429870231</v>
          </cell>
          <cell r="AN16">
            <v>1796837.10184807</v>
          </cell>
          <cell r="AO16">
            <v>11.539047050319427</v>
          </cell>
          <cell r="AQ16">
            <v>1796837.10184807</v>
          </cell>
          <cell r="AR16">
            <v>387.68173473692548</v>
          </cell>
          <cell r="AS16">
            <v>4.779945600762213</v>
          </cell>
          <cell r="AT16">
            <v>1550.1999220036403</v>
          </cell>
          <cell r="AU16">
            <v>1159.1002401326728</v>
          </cell>
          <cell r="AV16">
            <v>5525.3082267858172</v>
          </cell>
          <cell r="AW16">
            <v>1.1927206463900084</v>
          </cell>
          <cell r="AY16">
            <v>0</v>
          </cell>
          <cell r="AZ16">
            <v>0</v>
          </cell>
          <cell r="BA16">
            <v>0</v>
          </cell>
          <cell r="BB16">
            <v>0</v>
          </cell>
          <cell r="BC16">
            <v>0</v>
          </cell>
          <cell r="BD16">
            <v>0</v>
          </cell>
          <cell r="BE16">
            <v>0</v>
          </cell>
          <cell r="BG16">
            <v>338546.97399639263</v>
          </cell>
          <cell r="BH16">
            <v>11.862277419425938</v>
          </cell>
          <cell r="BJ16">
            <v>338546.97399639263</v>
          </cell>
          <cell r="BK16">
            <v>384.51250864566583</v>
          </cell>
          <cell r="BL16">
            <v>5</v>
          </cell>
          <cell r="BM16">
            <v>1620.6192587851115</v>
          </cell>
          <cell r="BN16">
            <v>208.8997598672143</v>
          </cell>
          <cell r="BO16">
            <v>1044.4987993360714</v>
          </cell>
          <cell r="BP16">
            <v>1.1861165437702046</v>
          </cell>
          <cell r="BR16">
            <v>0</v>
          </cell>
          <cell r="BS16">
            <v>0</v>
          </cell>
          <cell r="BT16">
            <v>0</v>
          </cell>
          <cell r="BU16">
            <v>0</v>
          </cell>
          <cell r="BV16">
            <v>0</v>
          </cell>
          <cell r="BW16">
            <v>0</v>
          </cell>
          <cell r="BX16">
            <v>0</v>
          </cell>
          <cell r="BZ16">
            <v>0</v>
          </cell>
          <cell r="CA16">
            <v>0</v>
          </cell>
          <cell r="CC16">
            <v>0</v>
          </cell>
          <cell r="CD16">
            <v>0</v>
          </cell>
          <cell r="CE16">
            <v>0</v>
          </cell>
          <cell r="CF16">
            <v>0</v>
          </cell>
          <cell r="CG16">
            <v>0</v>
          </cell>
          <cell r="CH16">
            <v>0</v>
          </cell>
          <cell r="CI16">
            <v>0</v>
          </cell>
          <cell r="CK16">
            <v>0</v>
          </cell>
          <cell r="CL16">
            <v>0</v>
          </cell>
          <cell r="CM16">
            <v>0</v>
          </cell>
          <cell r="CN16">
            <v>0</v>
          </cell>
          <cell r="CO16">
            <v>0</v>
          </cell>
          <cell r="CP16">
            <v>0</v>
          </cell>
          <cell r="CQ16">
            <v>0</v>
          </cell>
          <cell r="CS16">
            <v>193791.93419103249</v>
          </cell>
          <cell r="CT16">
            <v>0</v>
          </cell>
          <cell r="CU16">
            <v>0</v>
          </cell>
          <cell r="CV16">
            <v>0</v>
          </cell>
          <cell r="CW16">
            <v>193791.93419103249</v>
          </cell>
          <cell r="DA16">
            <v>338546.97399639263</v>
          </cell>
          <cell r="DB16">
            <v>229.07500441069871</v>
          </cell>
          <cell r="DC16">
            <v>10361.99679119491</v>
          </cell>
          <cell r="DD16">
            <v>1903.6406553235538</v>
          </cell>
          <cell r="DE16">
            <v>1903.6406553235538</v>
          </cell>
          <cell r="DF16">
            <v>1903.6406553235538</v>
          </cell>
          <cell r="DG16">
            <v>0</v>
          </cell>
          <cell r="DH16">
            <v>0</v>
          </cell>
          <cell r="DI16">
            <v>0</v>
          </cell>
          <cell r="DJ16">
            <v>1903.6406553235538</v>
          </cell>
          <cell r="DK16">
            <v>29.598434253287291</v>
          </cell>
          <cell r="DL16">
            <v>88.795302759861869</v>
          </cell>
          <cell r="DN16">
            <v>0</v>
          </cell>
          <cell r="DO16">
            <v>0</v>
          </cell>
          <cell r="DP16">
            <v>0</v>
          </cell>
          <cell r="DQ16">
            <v>0</v>
          </cell>
          <cell r="DR16">
            <v>0</v>
          </cell>
          <cell r="DS16">
            <v>0</v>
          </cell>
          <cell r="DT16">
            <v>0</v>
          </cell>
          <cell r="DU16">
            <v>0</v>
          </cell>
          <cell r="DV16">
            <v>0</v>
          </cell>
          <cell r="DW16">
            <v>0</v>
          </cell>
          <cell r="DX16">
            <v>0</v>
          </cell>
          <cell r="DY16">
            <v>0</v>
          </cell>
          <cell r="EA16">
            <v>0</v>
          </cell>
          <cell r="EB16">
            <v>0</v>
          </cell>
          <cell r="EC16">
            <v>0</v>
          </cell>
          <cell r="ED16">
            <v>0</v>
          </cell>
          <cell r="EE16">
            <v>0</v>
          </cell>
          <cell r="EF16">
            <v>0</v>
          </cell>
          <cell r="EG16">
            <v>0</v>
          </cell>
          <cell r="EH16">
            <v>0</v>
          </cell>
          <cell r="EI16">
            <v>0</v>
          </cell>
          <cell r="EJ16">
            <v>0</v>
          </cell>
          <cell r="EK16">
            <v>0</v>
          </cell>
          <cell r="EL16">
            <v>0</v>
          </cell>
          <cell r="EN16">
            <v>0</v>
          </cell>
          <cell r="EO16">
            <v>0</v>
          </cell>
          <cell r="EP16">
            <v>0</v>
          </cell>
          <cell r="EQ16">
            <v>0</v>
          </cell>
          <cell r="ER16">
            <v>0</v>
          </cell>
          <cell r="ES16">
            <v>0</v>
          </cell>
          <cell r="ET16">
            <v>0</v>
          </cell>
          <cell r="EU16">
            <v>0</v>
          </cell>
          <cell r="EV16">
            <v>0</v>
          </cell>
          <cell r="EW16">
            <v>0</v>
          </cell>
          <cell r="EX16">
            <v>0</v>
          </cell>
          <cell r="EY16">
            <v>0</v>
          </cell>
          <cell r="FA16">
            <v>338546.97399639263</v>
          </cell>
          <cell r="FB16">
            <v>229.07500441069871</v>
          </cell>
          <cell r="FC16">
            <v>10361.99679119491</v>
          </cell>
          <cell r="FD16">
            <v>1903.6406553235538</v>
          </cell>
          <cell r="FE16">
            <v>1903.6406553235538</v>
          </cell>
          <cell r="FF16">
            <v>1903.6406553235538</v>
          </cell>
          <cell r="FG16">
            <v>0</v>
          </cell>
          <cell r="FH16">
            <v>0</v>
          </cell>
          <cell r="FI16">
            <v>0</v>
          </cell>
          <cell r="FJ16">
            <v>1903.6406553235538</v>
          </cell>
          <cell r="FK16">
            <v>29.598434253287291</v>
          </cell>
          <cell r="FL16">
            <v>88.795302759861869</v>
          </cell>
          <cell r="FO16">
            <v>0</v>
          </cell>
          <cell r="FP16">
            <v>0</v>
          </cell>
          <cell r="FQ16">
            <v>0</v>
          </cell>
          <cell r="FR16">
            <v>0</v>
          </cell>
          <cell r="FS16">
            <v>0</v>
          </cell>
          <cell r="FT16">
            <v>0</v>
          </cell>
          <cell r="FU16">
            <v>0</v>
          </cell>
          <cell r="FV16">
            <v>0</v>
          </cell>
          <cell r="FW16">
            <v>0</v>
          </cell>
          <cell r="FX16">
            <v>0</v>
          </cell>
          <cell r="FY16">
            <v>0</v>
          </cell>
          <cell r="FZ16">
            <v>0</v>
          </cell>
          <cell r="GB16">
            <v>0</v>
          </cell>
          <cell r="GC16">
            <v>0</v>
          </cell>
          <cell r="GD16">
            <v>0</v>
          </cell>
          <cell r="GE16">
            <v>0</v>
          </cell>
          <cell r="GF16">
            <v>0</v>
          </cell>
          <cell r="GG16">
            <v>0</v>
          </cell>
          <cell r="GH16">
            <v>0</v>
          </cell>
          <cell r="GI16">
            <v>0</v>
          </cell>
          <cell r="GJ16">
            <v>0</v>
          </cell>
          <cell r="GK16">
            <v>0</v>
          </cell>
          <cell r="GL16">
            <v>0</v>
          </cell>
          <cell r="GM16">
            <v>0</v>
          </cell>
          <cell r="GO16">
            <v>0</v>
          </cell>
          <cell r="GP16">
            <v>0</v>
          </cell>
          <cell r="GQ16">
            <v>0</v>
          </cell>
          <cell r="GR16">
            <v>0</v>
          </cell>
          <cell r="GS16">
            <v>0</v>
          </cell>
          <cell r="GT16">
            <v>0</v>
          </cell>
          <cell r="GU16">
            <v>0</v>
          </cell>
          <cell r="GV16">
            <v>0</v>
          </cell>
          <cell r="GW16">
            <v>0</v>
          </cell>
          <cell r="GX16">
            <v>0</v>
          </cell>
          <cell r="GY16">
            <v>0</v>
          </cell>
          <cell r="GZ16">
            <v>0</v>
          </cell>
          <cell r="HB16">
            <v>0</v>
          </cell>
          <cell r="HC16">
            <v>0</v>
          </cell>
          <cell r="HD16">
            <v>0</v>
          </cell>
          <cell r="HE16">
            <v>0</v>
          </cell>
          <cell r="HF16">
            <v>0</v>
          </cell>
          <cell r="HG16">
            <v>0</v>
          </cell>
          <cell r="HH16">
            <v>0</v>
          </cell>
          <cell r="HI16">
            <v>0</v>
          </cell>
          <cell r="HJ16">
            <v>0</v>
          </cell>
          <cell r="HK16">
            <v>0</v>
          </cell>
          <cell r="HL16">
            <v>0</v>
          </cell>
          <cell r="HM16">
            <v>0</v>
          </cell>
          <cell r="HO16">
            <v>0</v>
          </cell>
          <cell r="HP16">
            <v>0</v>
          </cell>
          <cell r="HQ16">
            <v>0</v>
          </cell>
          <cell r="HR16">
            <v>0</v>
          </cell>
          <cell r="HS16">
            <v>0</v>
          </cell>
          <cell r="HT16">
            <v>0</v>
          </cell>
          <cell r="HU16">
            <v>0</v>
          </cell>
          <cell r="HV16">
            <v>0</v>
          </cell>
          <cell r="HW16">
            <v>0</v>
          </cell>
          <cell r="HX16">
            <v>0</v>
          </cell>
          <cell r="HY16">
            <v>0</v>
          </cell>
          <cell r="HZ16">
            <v>0</v>
          </cell>
          <cell r="ID16">
            <v>0</v>
          </cell>
          <cell r="IE16">
            <v>0</v>
          </cell>
          <cell r="IH16">
            <v>0</v>
          </cell>
          <cell r="II16">
            <v>0</v>
          </cell>
          <cell r="IL16">
            <v>0</v>
          </cell>
          <cell r="IM16">
            <v>0</v>
          </cell>
          <cell r="IP16">
            <v>0</v>
          </cell>
          <cell r="IQ16">
            <v>0</v>
          </cell>
        </row>
        <row r="17">
          <cell r="A17">
            <v>12</v>
          </cell>
          <cell r="B17" t="str">
            <v>FY2005\Qtr3</v>
          </cell>
          <cell r="D17">
            <v>90</v>
          </cell>
          <cell r="E17">
            <v>2160</v>
          </cell>
          <cell r="F17">
            <v>0</v>
          </cell>
          <cell r="G17">
            <v>90</v>
          </cell>
          <cell r="H17">
            <v>2160</v>
          </cell>
          <cell r="J17">
            <v>2160</v>
          </cell>
          <cell r="K17">
            <v>72</v>
          </cell>
          <cell r="L17">
            <v>52</v>
          </cell>
          <cell r="M17">
            <v>0</v>
          </cell>
          <cell r="N17">
            <v>2036</v>
          </cell>
          <cell r="O17">
            <v>120</v>
          </cell>
          <cell r="P17">
            <v>1796</v>
          </cell>
          <cell r="Q17">
            <v>1535</v>
          </cell>
          <cell r="R17">
            <v>625</v>
          </cell>
          <cell r="S17">
            <v>0.71064814814814814</v>
          </cell>
          <cell r="T17">
            <v>1</v>
          </cell>
          <cell r="V17">
            <v>2160</v>
          </cell>
          <cell r="W17">
            <v>72</v>
          </cell>
          <cell r="X17">
            <v>52</v>
          </cell>
          <cell r="Y17">
            <v>0</v>
          </cell>
          <cell r="Z17">
            <v>2036</v>
          </cell>
          <cell r="AA17">
            <v>120</v>
          </cell>
          <cell r="AB17">
            <v>1796</v>
          </cell>
          <cell r="AC17">
            <v>1484</v>
          </cell>
          <cell r="AD17">
            <v>676</v>
          </cell>
          <cell r="AE17">
            <v>0.687037037037037</v>
          </cell>
          <cell r="AF17">
            <v>1</v>
          </cell>
          <cell r="AI17">
            <v>21.910802458112816</v>
          </cell>
          <cell r="AK17">
            <v>27228.439892578121</v>
          </cell>
          <cell r="AL17">
            <v>38503.967481760308</v>
          </cell>
          <cell r="AN17">
            <v>4486479.3991585039</v>
          </cell>
          <cell r="AO17">
            <v>10.410680288524443</v>
          </cell>
          <cell r="AQ17">
            <v>1950617.2176539185</v>
          </cell>
          <cell r="AR17">
            <v>411.89088245213628</v>
          </cell>
          <cell r="AS17">
            <v>4.5766438405868675</v>
          </cell>
          <cell r="AT17">
            <v>1546.8974523550787</v>
          </cell>
          <cell r="AU17">
            <v>1260.9867672121352</v>
          </cell>
          <cell r="AV17">
            <v>5636.809023549964</v>
          </cell>
          <cell r="AW17">
            <v>1.1874797359148437</v>
          </cell>
          <cell r="AY17">
            <v>2535862.1815045848</v>
          </cell>
          <cell r="AZ17">
            <v>435.53856744513456</v>
          </cell>
          <cell r="BA17">
            <v>5.2913763157671507</v>
          </cell>
          <cell r="BB17">
            <v>1898.49819349786</v>
          </cell>
          <cell r="BC17">
            <v>1335.7200919071843</v>
          </cell>
          <cell r="BD17">
            <v>6899.3513008724149</v>
          </cell>
          <cell r="BE17">
            <v>1.1826517298291366</v>
          </cell>
          <cell r="BG17">
            <v>590606.50694160734</v>
          </cell>
          <cell r="BH17">
            <v>12.01219007400303</v>
          </cell>
          <cell r="BJ17">
            <v>359587.92878248671</v>
          </cell>
          <cell r="BK17">
            <v>392.38283293393653</v>
          </cell>
          <cell r="BL17">
            <v>4.8828975962420262</v>
          </cell>
          <cell r="BM17">
            <v>1612.4062428390205</v>
          </cell>
          <cell r="BN17">
            <v>223.01323278763022</v>
          </cell>
          <cell r="BO17">
            <v>1078.7001181852734</v>
          </cell>
          <cell r="BP17">
            <v>1.1772631295615625</v>
          </cell>
          <cell r="BR17">
            <v>231018.57815912063</v>
          </cell>
          <cell r="BS17">
            <v>401.74099351260884</v>
          </cell>
          <cell r="BT17">
            <v>6.4399583960982723</v>
          </cell>
          <cell r="BU17">
            <v>2169.7689960224648</v>
          </cell>
          <cell r="BV17">
            <v>106.47150852584528</v>
          </cell>
          <cell r="BW17">
            <v>681.67301796162405</v>
          </cell>
          <cell r="BX17">
            <v>1.1832677948865937</v>
          </cell>
          <cell r="BZ17">
            <v>0</v>
          </cell>
          <cell r="CA17">
            <v>0</v>
          </cell>
          <cell r="CC17">
            <v>0</v>
          </cell>
          <cell r="CD17">
            <v>0</v>
          </cell>
          <cell r="CE17">
            <v>0</v>
          </cell>
          <cell r="CF17">
            <v>0</v>
          </cell>
          <cell r="CG17">
            <v>0</v>
          </cell>
          <cell r="CH17">
            <v>0</v>
          </cell>
          <cell r="CI17">
            <v>0</v>
          </cell>
          <cell r="CK17">
            <v>0</v>
          </cell>
          <cell r="CL17">
            <v>0</v>
          </cell>
          <cell r="CM17">
            <v>0</v>
          </cell>
          <cell r="CN17">
            <v>0</v>
          </cell>
          <cell r="CO17">
            <v>0</v>
          </cell>
          <cell r="CP17">
            <v>0</v>
          </cell>
          <cell r="CQ17">
            <v>0</v>
          </cell>
          <cell r="CS17">
            <v>0</v>
          </cell>
          <cell r="CT17">
            <v>280621.93576007534</v>
          </cell>
          <cell r="CU17">
            <v>0</v>
          </cell>
          <cell r="CV17">
            <v>218462.34686880396</v>
          </cell>
          <cell r="CW17">
            <v>499084.2826288793</v>
          </cell>
          <cell r="DA17">
            <v>451055.31503160734</v>
          </cell>
          <cell r="DB17">
            <v>233.92499558930129</v>
          </cell>
          <cell r="DC17">
            <v>10659.00320880509</v>
          </cell>
          <cell r="DD17">
            <v>1735.3593446764462</v>
          </cell>
          <cell r="DE17">
            <v>1735.3593446764462</v>
          </cell>
          <cell r="DF17">
            <v>1735.3593446764462</v>
          </cell>
          <cell r="DG17">
            <v>0</v>
          </cell>
          <cell r="DH17">
            <v>0</v>
          </cell>
          <cell r="DI17">
            <v>0</v>
          </cell>
          <cell r="DJ17">
            <v>1735.3593446764462</v>
          </cell>
          <cell r="DK17">
            <v>39.435565746712712</v>
          </cell>
          <cell r="DL17">
            <v>118.30669724013812</v>
          </cell>
          <cell r="DN17">
            <v>139551.19190999999</v>
          </cell>
          <cell r="DO17">
            <v>40</v>
          </cell>
          <cell r="DP17">
            <v>1805</v>
          </cell>
          <cell r="DQ17">
            <v>147</v>
          </cell>
          <cell r="DR17">
            <v>147</v>
          </cell>
          <cell r="DS17">
            <v>147</v>
          </cell>
          <cell r="DT17">
            <v>147</v>
          </cell>
          <cell r="DU17">
            <v>0</v>
          </cell>
          <cell r="DV17">
            <v>0</v>
          </cell>
          <cell r="DW17">
            <v>294</v>
          </cell>
          <cell r="DX17">
            <v>12.164249999999999</v>
          </cell>
          <cell r="DY17">
            <v>36.492750000000001</v>
          </cell>
          <cell r="EA17">
            <v>0</v>
          </cell>
          <cell r="EB17">
            <v>0</v>
          </cell>
          <cell r="EC17">
            <v>0</v>
          </cell>
          <cell r="ED17">
            <v>0</v>
          </cell>
          <cell r="EE17">
            <v>0</v>
          </cell>
          <cell r="EF17">
            <v>0</v>
          </cell>
          <cell r="EG17">
            <v>0</v>
          </cell>
          <cell r="EH17">
            <v>0</v>
          </cell>
          <cell r="EI17">
            <v>0</v>
          </cell>
          <cell r="EJ17">
            <v>0</v>
          </cell>
          <cell r="EK17">
            <v>0</v>
          </cell>
          <cell r="EL17">
            <v>0</v>
          </cell>
          <cell r="EN17">
            <v>0</v>
          </cell>
          <cell r="EO17">
            <v>0</v>
          </cell>
          <cell r="EP17">
            <v>0</v>
          </cell>
          <cell r="EQ17">
            <v>0</v>
          </cell>
          <cell r="ER17">
            <v>0</v>
          </cell>
          <cell r="ES17">
            <v>0</v>
          </cell>
          <cell r="ET17">
            <v>0</v>
          </cell>
          <cell r="EU17">
            <v>0</v>
          </cell>
          <cell r="EV17">
            <v>0</v>
          </cell>
          <cell r="EW17">
            <v>0</v>
          </cell>
          <cell r="EX17">
            <v>0</v>
          </cell>
          <cell r="EY17">
            <v>0</v>
          </cell>
          <cell r="FA17">
            <v>590606.50694160734</v>
          </cell>
          <cell r="FB17">
            <v>273.92499558930126</v>
          </cell>
          <cell r="FC17">
            <v>12464.00320880509</v>
          </cell>
          <cell r="FD17">
            <v>1882.3593446764462</v>
          </cell>
          <cell r="FE17">
            <v>1882.3593446764462</v>
          </cell>
          <cell r="FF17">
            <v>1882.3593446764462</v>
          </cell>
          <cell r="FG17">
            <v>147</v>
          </cell>
          <cell r="FH17">
            <v>0</v>
          </cell>
          <cell r="FI17">
            <v>0</v>
          </cell>
          <cell r="FJ17">
            <v>2029.3593446764462</v>
          </cell>
          <cell r="FK17">
            <v>51.599815746712707</v>
          </cell>
          <cell r="FL17">
            <v>154.79944724013814</v>
          </cell>
          <cell r="FO17">
            <v>0</v>
          </cell>
          <cell r="FP17">
            <v>0</v>
          </cell>
          <cell r="FQ17">
            <v>0</v>
          </cell>
          <cell r="FR17">
            <v>0</v>
          </cell>
          <cell r="FS17">
            <v>0</v>
          </cell>
          <cell r="FT17">
            <v>0</v>
          </cell>
          <cell r="FU17">
            <v>0</v>
          </cell>
          <cell r="FV17">
            <v>0</v>
          </cell>
          <cell r="FW17">
            <v>0</v>
          </cell>
          <cell r="FX17">
            <v>0</v>
          </cell>
          <cell r="FY17">
            <v>0</v>
          </cell>
          <cell r="FZ17">
            <v>0</v>
          </cell>
          <cell r="GB17">
            <v>0</v>
          </cell>
          <cell r="GC17">
            <v>0</v>
          </cell>
          <cell r="GD17">
            <v>0</v>
          </cell>
          <cell r="GE17">
            <v>0</v>
          </cell>
          <cell r="GF17">
            <v>0</v>
          </cell>
          <cell r="GG17">
            <v>0</v>
          </cell>
          <cell r="GH17">
            <v>0</v>
          </cell>
          <cell r="GI17">
            <v>0</v>
          </cell>
          <cell r="GJ17">
            <v>0</v>
          </cell>
          <cell r="GK17">
            <v>0</v>
          </cell>
          <cell r="GL17">
            <v>0</v>
          </cell>
          <cell r="GM17">
            <v>0</v>
          </cell>
          <cell r="GO17">
            <v>0</v>
          </cell>
          <cell r="GP17">
            <v>0</v>
          </cell>
          <cell r="GQ17">
            <v>0</v>
          </cell>
          <cell r="GR17">
            <v>0</v>
          </cell>
          <cell r="GS17">
            <v>0</v>
          </cell>
          <cell r="GT17">
            <v>0</v>
          </cell>
          <cell r="GU17">
            <v>0</v>
          </cell>
          <cell r="GV17">
            <v>0</v>
          </cell>
          <cell r="GW17">
            <v>0</v>
          </cell>
          <cell r="GX17">
            <v>0</v>
          </cell>
          <cell r="GY17">
            <v>0</v>
          </cell>
          <cell r="GZ17">
            <v>0</v>
          </cell>
          <cell r="HB17">
            <v>0</v>
          </cell>
          <cell r="HC17">
            <v>0</v>
          </cell>
          <cell r="HD17">
            <v>0</v>
          </cell>
          <cell r="HE17">
            <v>0</v>
          </cell>
          <cell r="HF17">
            <v>0</v>
          </cell>
          <cell r="HG17">
            <v>0</v>
          </cell>
          <cell r="HH17">
            <v>0</v>
          </cell>
          <cell r="HI17">
            <v>0</v>
          </cell>
          <cell r="HJ17">
            <v>0</v>
          </cell>
          <cell r="HK17">
            <v>0</v>
          </cell>
          <cell r="HL17">
            <v>0</v>
          </cell>
          <cell r="HM17">
            <v>0</v>
          </cell>
          <cell r="HO17">
            <v>0</v>
          </cell>
          <cell r="HP17">
            <v>0</v>
          </cell>
          <cell r="HQ17">
            <v>0</v>
          </cell>
          <cell r="HR17">
            <v>0</v>
          </cell>
          <cell r="HS17">
            <v>0</v>
          </cell>
          <cell r="HT17">
            <v>0</v>
          </cell>
          <cell r="HU17">
            <v>0</v>
          </cell>
          <cell r="HV17">
            <v>0</v>
          </cell>
          <cell r="HW17">
            <v>0</v>
          </cell>
          <cell r="HX17">
            <v>0</v>
          </cell>
          <cell r="HY17">
            <v>0</v>
          </cell>
          <cell r="HZ17">
            <v>0</v>
          </cell>
          <cell r="ID17">
            <v>0</v>
          </cell>
          <cell r="IE17">
            <v>0</v>
          </cell>
          <cell r="IH17">
            <v>0</v>
          </cell>
          <cell r="II17">
            <v>0</v>
          </cell>
          <cell r="IL17">
            <v>0</v>
          </cell>
          <cell r="IM17">
            <v>0</v>
          </cell>
          <cell r="IP17">
            <v>0</v>
          </cell>
          <cell r="IQ17">
            <v>0</v>
          </cell>
        </row>
        <row r="18">
          <cell r="A18">
            <v>13</v>
          </cell>
          <cell r="B18" t="str">
            <v>FY2005\Qtr4</v>
          </cell>
          <cell r="D18">
            <v>91</v>
          </cell>
          <cell r="E18">
            <v>2184</v>
          </cell>
          <cell r="F18">
            <v>1</v>
          </cell>
          <cell r="G18">
            <v>90</v>
          </cell>
          <cell r="H18">
            <v>2160</v>
          </cell>
          <cell r="J18">
            <v>2160</v>
          </cell>
          <cell r="K18">
            <v>72</v>
          </cell>
          <cell r="L18">
            <v>52</v>
          </cell>
          <cell r="M18">
            <v>0</v>
          </cell>
          <cell r="N18">
            <v>2036</v>
          </cell>
          <cell r="O18">
            <v>48</v>
          </cell>
          <cell r="P18">
            <v>1940</v>
          </cell>
          <cell r="Q18">
            <v>1659</v>
          </cell>
          <cell r="R18">
            <v>501</v>
          </cell>
          <cell r="S18">
            <v>0.75961538461538458</v>
          </cell>
          <cell r="T18">
            <v>1</v>
          </cell>
          <cell r="V18">
            <v>2160</v>
          </cell>
          <cell r="W18">
            <v>72</v>
          </cell>
          <cell r="X18">
            <v>52</v>
          </cell>
          <cell r="Y18">
            <v>0</v>
          </cell>
          <cell r="Z18">
            <v>2036</v>
          </cell>
          <cell r="AA18">
            <v>48</v>
          </cell>
          <cell r="AB18">
            <v>1940</v>
          </cell>
          <cell r="AC18">
            <v>1603</v>
          </cell>
          <cell r="AD18">
            <v>557</v>
          </cell>
          <cell r="AE18">
            <v>0.73397435897435892</v>
          </cell>
          <cell r="AF18">
            <v>1</v>
          </cell>
          <cell r="AI18">
            <v>14.913713373758798</v>
          </cell>
          <cell r="AK18">
            <v>13381.460888671874</v>
          </cell>
          <cell r="AL18">
            <v>31359.679232604514</v>
          </cell>
          <cell r="AN18">
            <v>4086398.5080880923</v>
          </cell>
          <cell r="AO18">
            <v>10.26393089339863</v>
          </cell>
          <cell r="AQ18">
            <v>1807292.8099863355</v>
          </cell>
          <cell r="AR18">
            <v>419.53796235408385</v>
          </cell>
          <cell r="AS18">
            <v>4.5009188082603746</v>
          </cell>
          <cell r="AT18">
            <v>1555.5416527898212</v>
          </cell>
          <cell r="AU18">
            <v>1161.84147608327</v>
          </cell>
          <cell r="AV18">
            <v>5160.9854973212341</v>
          </cell>
          <cell r="AW18">
            <v>1.1981622003655412</v>
          </cell>
          <cell r="AY18">
            <v>2279105.6981017571</v>
          </cell>
          <cell r="AZ18">
            <v>434.74918421378061</v>
          </cell>
          <cell r="BA18">
            <v>5.3385859742989101</v>
          </cell>
          <cell r="BB18">
            <v>1903.9364727806476</v>
          </cell>
          <cell r="BC18">
            <v>1197.0492349322901</v>
          </cell>
          <cell r="BD18">
            <v>6237.5238631395314</v>
          </cell>
          <cell r="BE18">
            <v>1.1884461751787747</v>
          </cell>
          <cell r="BG18">
            <v>1716239.4646160002</v>
          </cell>
          <cell r="BH18">
            <v>12.851704389937261</v>
          </cell>
          <cell r="BJ18">
            <v>723442.99316915893</v>
          </cell>
          <cell r="BK18">
            <v>367.21472898276102</v>
          </cell>
          <cell r="BL18">
            <v>5.4216428993346231</v>
          </cell>
          <cell r="BM18">
            <v>1639.870826355062</v>
          </cell>
          <cell r="BN18">
            <v>441.15852391688338</v>
          </cell>
          <cell r="BO18">
            <v>2383.6723873101164</v>
          </cell>
          <cell r="BP18">
            <v>1.2091547314733326</v>
          </cell>
          <cell r="BR18">
            <v>992796.47144684126</v>
          </cell>
          <cell r="BS18">
            <v>371.47535068280314</v>
          </cell>
          <cell r="BT18">
            <v>6.8158387071743309</v>
          </cell>
          <cell r="BU18">
            <v>2149.1391432187293</v>
          </cell>
          <cell r="BV18">
            <v>461.95076506770368</v>
          </cell>
          <cell r="BW18">
            <v>3121.601070857475</v>
          </cell>
          <cell r="BX18">
            <v>1.1675374973113484</v>
          </cell>
          <cell r="BZ18">
            <v>0</v>
          </cell>
          <cell r="CA18">
            <v>0</v>
          </cell>
          <cell r="CC18">
            <v>0</v>
          </cell>
          <cell r="CD18">
            <v>0</v>
          </cell>
          <cell r="CE18">
            <v>0</v>
          </cell>
          <cell r="CF18">
            <v>0</v>
          </cell>
          <cell r="CG18">
            <v>0</v>
          </cell>
          <cell r="CH18">
            <v>0</v>
          </cell>
          <cell r="CI18">
            <v>0</v>
          </cell>
          <cell r="CK18">
            <v>0</v>
          </cell>
          <cell r="CL18">
            <v>0</v>
          </cell>
          <cell r="CM18">
            <v>0</v>
          </cell>
          <cell r="CN18">
            <v>0</v>
          </cell>
          <cell r="CO18">
            <v>0</v>
          </cell>
          <cell r="CP18">
            <v>0</v>
          </cell>
          <cell r="CQ18">
            <v>0</v>
          </cell>
          <cell r="CS18">
            <v>0</v>
          </cell>
          <cell r="CT18">
            <v>0</v>
          </cell>
          <cell r="CU18">
            <v>0</v>
          </cell>
          <cell r="CV18">
            <v>583135.73222943128</v>
          </cell>
          <cell r="CW18">
            <v>583135.73222943128</v>
          </cell>
          <cell r="DA18">
            <v>0</v>
          </cell>
          <cell r="DB18">
            <v>0</v>
          </cell>
          <cell r="DC18">
            <v>0</v>
          </cell>
          <cell r="DD18">
            <v>0</v>
          </cell>
          <cell r="DE18">
            <v>0</v>
          </cell>
          <cell r="DF18">
            <v>0</v>
          </cell>
          <cell r="DG18">
            <v>0</v>
          </cell>
          <cell r="DH18">
            <v>0</v>
          </cell>
          <cell r="DI18">
            <v>0</v>
          </cell>
          <cell r="DJ18">
            <v>0</v>
          </cell>
          <cell r="DK18">
            <v>0</v>
          </cell>
          <cell r="DL18">
            <v>0</v>
          </cell>
          <cell r="DN18">
            <v>973073.92411000002</v>
          </cell>
          <cell r="DO18">
            <v>228</v>
          </cell>
          <cell r="DP18">
            <v>10329</v>
          </cell>
          <cell r="DQ18">
            <v>534</v>
          </cell>
          <cell r="DR18">
            <v>534</v>
          </cell>
          <cell r="DS18">
            <v>534</v>
          </cell>
          <cell r="DT18">
            <v>534</v>
          </cell>
          <cell r="DU18">
            <v>0</v>
          </cell>
          <cell r="DV18">
            <v>0</v>
          </cell>
          <cell r="DW18">
            <v>1068</v>
          </cell>
          <cell r="DX18">
            <v>85.007999999999996</v>
          </cell>
          <cell r="DY18">
            <v>255.02399999999997</v>
          </cell>
          <cell r="EA18">
            <v>743165.54050600005</v>
          </cell>
          <cell r="EB18">
            <v>161</v>
          </cell>
          <cell r="EC18">
            <v>7297</v>
          </cell>
          <cell r="ED18">
            <v>279</v>
          </cell>
          <cell r="EE18">
            <v>279</v>
          </cell>
          <cell r="EF18">
            <v>279</v>
          </cell>
          <cell r="EG18">
            <v>279</v>
          </cell>
          <cell r="EH18">
            <v>279</v>
          </cell>
          <cell r="EI18">
            <v>0</v>
          </cell>
          <cell r="EJ18">
            <v>837</v>
          </cell>
          <cell r="EK18">
            <v>64.821250000000006</v>
          </cell>
          <cell r="EL18">
            <v>194.46375</v>
          </cell>
          <cell r="EN18">
            <v>0</v>
          </cell>
          <cell r="EO18">
            <v>0</v>
          </cell>
          <cell r="EP18">
            <v>0</v>
          </cell>
          <cell r="EQ18">
            <v>0</v>
          </cell>
          <cell r="ER18">
            <v>0</v>
          </cell>
          <cell r="ES18">
            <v>0</v>
          </cell>
          <cell r="ET18">
            <v>0</v>
          </cell>
          <cell r="EU18">
            <v>0</v>
          </cell>
          <cell r="EV18">
            <v>0</v>
          </cell>
          <cell r="EW18">
            <v>0</v>
          </cell>
          <cell r="EX18">
            <v>0</v>
          </cell>
          <cell r="EY18">
            <v>0</v>
          </cell>
          <cell r="FA18">
            <v>1716239.4646160002</v>
          </cell>
          <cell r="FB18">
            <v>389</v>
          </cell>
          <cell r="FC18">
            <v>17626</v>
          </cell>
          <cell r="FD18">
            <v>813</v>
          </cell>
          <cell r="FE18">
            <v>813</v>
          </cell>
          <cell r="FF18">
            <v>813</v>
          </cell>
          <cell r="FG18">
            <v>813</v>
          </cell>
          <cell r="FH18">
            <v>279</v>
          </cell>
          <cell r="FI18">
            <v>0</v>
          </cell>
          <cell r="FJ18">
            <v>1905</v>
          </cell>
          <cell r="FK18">
            <v>149.82925</v>
          </cell>
          <cell r="FL18">
            <v>449.48775000000001</v>
          </cell>
          <cell r="FO18">
            <v>0</v>
          </cell>
          <cell r="FP18">
            <v>0</v>
          </cell>
          <cell r="FQ18">
            <v>0</v>
          </cell>
          <cell r="FR18">
            <v>0</v>
          </cell>
          <cell r="FS18">
            <v>0</v>
          </cell>
          <cell r="FT18">
            <v>0</v>
          </cell>
          <cell r="FU18">
            <v>0</v>
          </cell>
          <cell r="FV18">
            <v>0</v>
          </cell>
          <cell r="FW18">
            <v>0</v>
          </cell>
          <cell r="FX18">
            <v>0</v>
          </cell>
          <cell r="FY18">
            <v>0</v>
          </cell>
          <cell r="FZ18">
            <v>0</v>
          </cell>
          <cell r="GB18">
            <v>0</v>
          </cell>
          <cell r="GC18">
            <v>0</v>
          </cell>
          <cell r="GD18">
            <v>0</v>
          </cell>
          <cell r="GE18">
            <v>0</v>
          </cell>
          <cell r="GF18">
            <v>0</v>
          </cell>
          <cell r="GG18">
            <v>0</v>
          </cell>
          <cell r="GH18">
            <v>0</v>
          </cell>
          <cell r="GI18">
            <v>0</v>
          </cell>
          <cell r="GJ18">
            <v>0</v>
          </cell>
          <cell r="GK18">
            <v>0</v>
          </cell>
          <cell r="GL18">
            <v>0</v>
          </cell>
          <cell r="GM18">
            <v>0</v>
          </cell>
          <cell r="GO18">
            <v>0</v>
          </cell>
          <cell r="GP18">
            <v>0</v>
          </cell>
          <cell r="GQ18">
            <v>0</v>
          </cell>
          <cell r="GR18">
            <v>0</v>
          </cell>
          <cell r="GS18">
            <v>0</v>
          </cell>
          <cell r="GT18">
            <v>0</v>
          </cell>
          <cell r="GU18">
            <v>0</v>
          </cell>
          <cell r="GV18">
            <v>0</v>
          </cell>
          <cell r="GW18">
            <v>0</v>
          </cell>
          <cell r="GX18">
            <v>0</v>
          </cell>
          <cell r="GY18">
            <v>0</v>
          </cell>
          <cell r="GZ18">
            <v>0</v>
          </cell>
          <cell r="HB18">
            <v>0</v>
          </cell>
          <cell r="HC18">
            <v>0</v>
          </cell>
          <cell r="HD18">
            <v>0</v>
          </cell>
          <cell r="HE18">
            <v>0</v>
          </cell>
          <cell r="HF18">
            <v>0</v>
          </cell>
          <cell r="HG18">
            <v>0</v>
          </cell>
          <cell r="HH18">
            <v>0</v>
          </cell>
          <cell r="HI18">
            <v>0</v>
          </cell>
          <cell r="HJ18">
            <v>0</v>
          </cell>
          <cell r="HK18">
            <v>0</v>
          </cell>
          <cell r="HL18">
            <v>0</v>
          </cell>
          <cell r="HM18">
            <v>0</v>
          </cell>
          <cell r="HO18">
            <v>0</v>
          </cell>
          <cell r="HP18">
            <v>0</v>
          </cell>
          <cell r="HQ18">
            <v>0</v>
          </cell>
          <cell r="HR18">
            <v>0</v>
          </cell>
          <cell r="HS18">
            <v>0</v>
          </cell>
          <cell r="HT18">
            <v>0</v>
          </cell>
          <cell r="HU18">
            <v>0</v>
          </cell>
          <cell r="HV18">
            <v>0</v>
          </cell>
          <cell r="HW18">
            <v>0</v>
          </cell>
          <cell r="HX18">
            <v>0</v>
          </cell>
          <cell r="HY18">
            <v>0</v>
          </cell>
          <cell r="HZ18">
            <v>0</v>
          </cell>
          <cell r="ID18">
            <v>0</v>
          </cell>
          <cell r="IE18">
            <v>0</v>
          </cell>
          <cell r="IH18">
            <v>0</v>
          </cell>
          <cell r="II18">
            <v>0</v>
          </cell>
          <cell r="IL18">
            <v>0</v>
          </cell>
          <cell r="IM18">
            <v>0</v>
          </cell>
          <cell r="IP18">
            <v>0</v>
          </cell>
          <cell r="IQ18">
            <v>0</v>
          </cell>
        </row>
        <row r="19">
          <cell r="A19">
            <v>14</v>
          </cell>
          <cell r="B19" t="str">
            <v>FY2006\Qtr1</v>
          </cell>
          <cell r="D19">
            <v>92</v>
          </cell>
          <cell r="E19">
            <v>2208</v>
          </cell>
          <cell r="F19">
            <v>0</v>
          </cell>
          <cell r="G19">
            <v>92</v>
          </cell>
          <cell r="H19">
            <v>2208</v>
          </cell>
          <cell r="J19">
            <v>2208</v>
          </cell>
          <cell r="K19">
            <v>72</v>
          </cell>
          <cell r="L19">
            <v>53</v>
          </cell>
          <cell r="M19">
            <v>0</v>
          </cell>
          <cell r="N19">
            <v>2083</v>
          </cell>
          <cell r="O19">
            <v>48</v>
          </cell>
          <cell r="P19">
            <v>1987</v>
          </cell>
          <cell r="Q19">
            <v>1699</v>
          </cell>
          <cell r="R19">
            <v>509</v>
          </cell>
          <cell r="S19">
            <v>0.76947463768115942</v>
          </cell>
          <cell r="T19">
            <v>1</v>
          </cell>
          <cell r="V19">
            <v>2208</v>
          </cell>
          <cell r="W19">
            <v>72</v>
          </cell>
          <cell r="X19">
            <v>53</v>
          </cell>
          <cell r="Y19">
            <v>0</v>
          </cell>
          <cell r="Z19">
            <v>2083</v>
          </cell>
          <cell r="AA19">
            <v>48</v>
          </cell>
          <cell r="AB19">
            <v>1987</v>
          </cell>
          <cell r="AC19">
            <v>1642</v>
          </cell>
          <cell r="AD19">
            <v>566</v>
          </cell>
          <cell r="AE19">
            <v>0.7436594202898551</v>
          </cell>
          <cell r="AF19">
            <v>1</v>
          </cell>
          <cell r="AI19">
            <v>25.092671779574665</v>
          </cell>
          <cell r="AK19">
            <v>28491.894433593749</v>
          </cell>
          <cell r="AL19">
            <v>39661.183893411493</v>
          </cell>
          <cell r="AN19">
            <v>4488503.5187749779</v>
          </cell>
          <cell r="AO19">
            <v>10.060401952832533</v>
          </cell>
          <cell r="AQ19">
            <v>1669072.9122249754</v>
          </cell>
          <cell r="AR19">
            <v>437.9021430182566</v>
          </cell>
          <cell r="AS19">
            <v>4.3441235900920496</v>
          </cell>
          <cell r="AT19">
            <v>1562.1428252912508</v>
          </cell>
          <cell r="AU19">
            <v>1068.4509029536325</v>
          </cell>
          <cell r="AV19">
            <v>4602.1549756260556</v>
          </cell>
          <cell r="AW19">
            <v>1.2069961251237813</v>
          </cell>
          <cell r="AY19">
            <v>2819430.6065500025</v>
          </cell>
          <cell r="AZ19">
            <v>451.920752026944</v>
          </cell>
          <cell r="BA19">
            <v>5.0789399792119783</v>
          </cell>
          <cell r="BB19">
            <v>1904.3473329526851</v>
          </cell>
          <cell r="BC19">
            <v>1480.5233046318726</v>
          </cell>
          <cell r="BD19">
            <v>7423.0653920082304</v>
          </cell>
          <cell r="BE19">
            <v>1.1900958590605903</v>
          </cell>
          <cell r="BG19">
            <v>1410594.9094629069</v>
          </cell>
          <cell r="BH19">
            <v>13.693261392974318</v>
          </cell>
          <cell r="BJ19">
            <v>940406.16536524752</v>
          </cell>
          <cell r="BK19">
            <v>350.5709246109563</v>
          </cell>
          <cell r="BL19">
            <v>5.693736984240628</v>
          </cell>
          <cell r="BM19">
            <v>1639.6262677565758</v>
          </cell>
          <cell r="BN19">
            <v>573.54909704634179</v>
          </cell>
          <cell r="BO19">
            <v>3242.6724533419792</v>
          </cell>
          <cell r="BP19">
            <v>1.2080575955099155</v>
          </cell>
          <cell r="BR19">
            <v>470188.74409765948</v>
          </cell>
          <cell r="BS19">
            <v>366.56887803959256</v>
          </cell>
          <cell r="BT19">
            <v>6.9519947713766062</v>
          </cell>
          <cell r="BU19">
            <v>2152.1231054223063</v>
          </cell>
          <cell r="BV19">
            <v>218.47669536794243</v>
          </cell>
          <cell r="BW19">
            <v>1501.4421870924964</v>
          </cell>
          <cell r="BX19">
            <v>1.1711081455998025</v>
          </cell>
          <cell r="BZ19">
            <v>0</v>
          </cell>
          <cell r="CA19">
            <v>0</v>
          </cell>
          <cell r="CC19">
            <v>0</v>
          </cell>
          <cell r="CD19">
            <v>0</v>
          </cell>
          <cell r="CE19">
            <v>0</v>
          </cell>
          <cell r="CF19">
            <v>0</v>
          </cell>
          <cell r="CG19">
            <v>0</v>
          </cell>
          <cell r="CH19">
            <v>0</v>
          </cell>
          <cell r="CI19">
            <v>0</v>
          </cell>
          <cell r="CK19">
            <v>0</v>
          </cell>
          <cell r="CL19">
            <v>0</v>
          </cell>
          <cell r="CM19">
            <v>0</v>
          </cell>
          <cell r="CN19">
            <v>0</v>
          </cell>
          <cell r="CO19">
            <v>0</v>
          </cell>
          <cell r="CP19">
            <v>0</v>
          </cell>
          <cell r="CQ19">
            <v>0</v>
          </cell>
          <cell r="CS19">
            <v>0</v>
          </cell>
          <cell r="CT19">
            <v>314394.35327531456</v>
          </cell>
          <cell r="CU19">
            <v>0</v>
          </cell>
          <cell r="CV19">
            <v>289971.34496938402</v>
          </cell>
          <cell r="CW19">
            <v>604365.69824469858</v>
          </cell>
          <cell r="DA19">
            <v>327336.22614200006</v>
          </cell>
          <cell r="DB19">
            <v>234</v>
          </cell>
          <cell r="DC19">
            <v>10641</v>
          </cell>
          <cell r="DD19">
            <v>1882</v>
          </cell>
          <cell r="DE19">
            <v>1882</v>
          </cell>
          <cell r="DF19">
            <v>1882</v>
          </cell>
          <cell r="DG19">
            <v>0</v>
          </cell>
          <cell r="DH19">
            <v>0</v>
          </cell>
          <cell r="DI19">
            <v>0</v>
          </cell>
          <cell r="DJ19">
            <v>1882</v>
          </cell>
          <cell r="DK19">
            <v>28.589750000000002</v>
          </cell>
          <cell r="DL19">
            <v>85.76925</v>
          </cell>
          <cell r="DN19">
            <v>0</v>
          </cell>
          <cell r="DO19">
            <v>0</v>
          </cell>
          <cell r="DP19">
            <v>0</v>
          </cell>
          <cell r="DQ19">
            <v>0</v>
          </cell>
          <cell r="DR19">
            <v>0</v>
          </cell>
          <cell r="DS19">
            <v>0</v>
          </cell>
          <cell r="DT19">
            <v>0</v>
          </cell>
          <cell r="DU19">
            <v>0</v>
          </cell>
          <cell r="DV19">
            <v>0</v>
          </cell>
          <cell r="DW19">
            <v>0</v>
          </cell>
          <cell r="DX19">
            <v>0</v>
          </cell>
          <cell r="DY19">
            <v>0</v>
          </cell>
          <cell r="EA19">
            <v>0</v>
          </cell>
          <cell r="EB19">
            <v>0</v>
          </cell>
          <cell r="EC19">
            <v>0</v>
          </cell>
          <cell r="ED19">
            <v>0</v>
          </cell>
          <cell r="EE19">
            <v>0</v>
          </cell>
          <cell r="EF19">
            <v>0</v>
          </cell>
          <cell r="EG19">
            <v>0</v>
          </cell>
          <cell r="EH19">
            <v>0</v>
          </cell>
          <cell r="EI19">
            <v>0</v>
          </cell>
          <cell r="EJ19">
            <v>0</v>
          </cell>
          <cell r="EK19">
            <v>0</v>
          </cell>
          <cell r="EL19">
            <v>0</v>
          </cell>
          <cell r="EN19">
            <v>887207.54154000001</v>
          </cell>
          <cell r="EO19">
            <v>179</v>
          </cell>
          <cell r="EP19">
            <v>8079</v>
          </cell>
          <cell r="EQ19">
            <v>196</v>
          </cell>
          <cell r="ER19">
            <v>196</v>
          </cell>
          <cell r="ES19">
            <v>196</v>
          </cell>
          <cell r="ET19">
            <v>196</v>
          </cell>
          <cell r="EU19">
            <v>196</v>
          </cell>
          <cell r="EV19">
            <v>196</v>
          </cell>
          <cell r="EW19">
            <v>784</v>
          </cell>
          <cell r="EX19">
            <v>77.468999999999994</v>
          </cell>
          <cell r="EY19">
            <v>232.40699999999998</v>
          </cell>
          <cell r="FA19">
            <v>1214543.7676820001</v>
          </cell>
          <cell r="FB19">
            <v>413</v>
          </cell>
          <cell r="FC19">
            <v>18720</v>
          </cell>
          <cell r="FD19">
            <v>2078</v>
          </cell>
          <cell r="FE19">
            <v>2078</v>
          </cell>
          <cell r="FF19">
            <v>2078</v>
          </cell>
          <cell r="FG19">
            <v>196</v>
          </cell>
          <cell r="FH19">
            <v>196</v>
          </cell>
          <cell r="FI19">
            <v>196</v>
          </cell>
          <cell r="FJ19">
            <v>2666</v>
          </cell>
          <cell r="FK19">
            <v>106.05875</v>
          </cell>
          <cell r="FL19">
            <v>318.17624999999998</v>
          </cell>
          <cell r="FO19">
            <v>0</v>
          </cell>
          <cell r="FP19">
            <v>0</v>
          </cell>
          <cell r="FQ19">
            <v>0</v>
          </cell>
          <cell r="FR19">
            <v>0</v>
          </cell>
          <cell r="FS19">
            <v>0</v>
          </cell>
          <cell r="FT19">
            <v>0</v>
          </cell>
          <cell r="FU19">
            <v>0</v>
          </cell>
          <cell r="FV19">
            <v>0</v>
          </cell>
          <cell r="FW19">
            <v>0</v>
          </cell>
          <cell r="FX19">
            <v>0</v>
          </cell>
          <cell r="FY19">
            <v>0</v>
          </cell>
          <cell r="FZ19">
            <v>0</v>
          </cell>
          <cell r="GB19">
            <v>0</v>
          </cell>
          <cell r="GC19">
            <v>0</v>
          </cell>
          <cell r="GD19">
            <v>0</v>
          </cell>
          <cell r="GE19">
            <v>0</v>
          </cell>
          <cell r="GF19">
            <v>0</v>
          </cell>
          <cell r="GG19">
            <v>0</v>
          </cell>
          <cell r="GH19">
            <v>0</v>
          </cell>
          <cell r="GI19">
            <v>0</v>
          </cell>
          <cell r="GJ19">
            <v>0</v>
          </cell>
          <cell r="GK19">
            <v>0</v>
          </cell>
          <cell r="GL19">
            <v>0</v>
          </cell>
          <cell r="GM19">
            <v>0</v>
          </cell>
          <cell r="GO19">
            <v>0</v>
          </cell>
          <cell r="GP19">
            <v>0</v>
          </cell>
          <cell r="GQ19">
            <v>0</v>
          </cell>
          <cell r="GR19">
            <v>0</v>
          </cell>
          <cell r="GS19">
            <v>0</v>
          </cell>
          <cell r="GT19">
            <v>0</v>
          </cell>
          <cell r="GU19">
            <v>0</v>
          </cell>
          <cell r="GV19">
            <v>0</v>
          </cell>
          <cell r="GW19">
            <v>0</v>
          </cell>
          <cell r="GX19">
            <v>0</v>
          </cell>
          <cell r="GY19">
            <v>0</v>
          </cell>
          <cell r="GZ19">
            <v>0</v>
          </cell>
          <cell r="HB19">
            <v>0</v>
          </cell>
          <cell r="HC19">
            <v>0</v>
          </cell>
          <cell r="HD19">
            <v>0</v>
          </cell>
          <cell r="HE19">
            <v>0</v>
          </cell>
          <cell r="HF19">
            <v>0</v>
          </cell>
          <cell r="HG19">
            <v>0</v>
          </cell>
          <cell r="HH19">
            <v>0</v>
          </cell>
          <cell r="HI19">
            <v>0</v>
          </cell>
          <cell r="HJ19">
            <v>0</v>
          </cell>
          <cell r="HK19">
            <v>0</v>
          </cell>
          <cell r="HL19">
            <v>0</v>
          </cell>
          <cell r="HM19">
            <v>0</v>
          </cell>
          <cell r="HO19">
            <v>0</v>
          </cell>
          <cell r="HP19">
            <v>0</v>
          </cell>
          <cell r="HQ19">
            <v>0</v>
          </cell>
          <cell r="HR19">
            <v>0</v>
          </cell>
          <cell r="HS19">
            <v>0</v>
          </cell>
          <cell r="HT19">
            <v>0</v>
          </cell>
          <cell r="HU19">
            <v>0</v>
          </cell>
          <cell r="HV19">
            <v>0</v>
          </cell>
          <cell r="HW19">
            <v>0</v>
          </cell>
          <cell r="HX19">
            <v>0</v>
          </cell>
          <cell r="HY19">
            <v>0</v>
          </cell>
          <cell r="HZ19">
            <v>0</v>
          </cell>
          <cell r="ID19">
            <v>0</v>
          </cell>
          <cell r="IE19">
            <v>0</v>
          </cell>
          <cell r="IH19">
            <v>0</v>
          </cell>
          <cell r="II19">
            <v>0</v>
          </cell>
          <cell r="IL19">
            <v>0</v>
          </cell>
          <cell r="IM19">
            <v>0</v>
          </cell>
          <cell r="IP19">
            <v>0</v>
          </cell>
          <cell r="IQ19">
            <v>0</v>
          </cell>
        </row>
        <row r="20">
          <cell r="A20">
            <v>15</v>
          </cell>
          <cell r="B20" t="str">
            <v>FY2006\Qtr2</v>
          </cell>
          <cell r="D20">
            <v>92</v>
          </cell>
          <cell r="E20">
            <v>2208</v>
          </cell>
          <cell r="F20">
            <v>1</v>
          </cell>
          <cell r="G20">
            <v>91</v>
          </cell>
          <cell r="H20">
            <v>2184</v>
          </cell>
          <cell r="J20">
            <v>2184</v>
          </cell>
          <cell r="K20">
            <v>72</v>
          </cell>
          <cell r="L20">
            <v>44</v>
          </cell>
          <cell r="M20">
            <v>336</v>
          </cell>
          <cell r="N20">
            <v>1732</v>
          </cell>
          <cell r="O20">
            <v>120</v>
          </cell>
          <cell r="P20">
            <v>1492</v>
          </cell>
          <cell r="Q20">
            <v>1275</v>
          </cell>
          <cell r="R20">
            <v>909</v>
          </cell>
          <cell r="S20">
            <v>0.57744565217391308</v>
          </cell>
          <cell r="T20">
            <v>1</v>
          </cell>
          <cell r="V20">
            <v>2184</v>
          </cell>
          <cell r="W20">
            <v>72</v>
          </cell>
          <cell r="X20">
            <v>49</v>
          </cell>
          <cell r="Y20">
            <v>168</v>
          </cell>
          <cell r="Z20">
            <v>1895</v>
          </cell>
          <cell r="AA20">
            <v>120</v>
          </cell>
          <cell r="AB20">
            <v>1655</v>
          </cell>
          <cell r="AC20">
            <v>1368</v>
          </cell>
          <cell r="AD20">
            <v>816</v>
          </cell>
          <cell r="AE20">
            <v>0.61956521739130432</v>
          </cell>
          <cell r="AF20">
            <v>1</v>
          </cell>
          <cell r="AI20">
            <v>17.422390268116743</v>
          </cell>
          <cell r="AK20">
            <v>9449.3975097656239</v>
          </cell>
          <cell r="AL20">
            <v>42817.773294584607</v>
          </cell>
          <cell r="AN20">
            <v>3531092.016656369</v>
          </cell>
          <cell r="AO20">
            <v>11.317921887026021</v>
          </cell>
          <cell r="AQ20">
            <v>1773412.9569207008</v>
          </cell>
          <cell r="AR20">
            <v>401.12498990326611</v>
          </cell>
          <cell r="AS20">
            <v>4.7216896708174732</v>
          </cell>
          <cell r="AT20">
            <v>1554.7958241591755</v>
          </cell>
          <cell r="AU20">
            <v>1140.6082582449385</v>
          </cell>
          <cell r="AV20">
            <v>5298.9961424308185</v>
          </cell>
          <cell r="AW20">
            <v>1.1959023527088393</v>
          </cell>
          <cell r="AY20">
            <v>1757679.0597356681</v>
          </cell>
          <cell r="AZ20">
            <v>445.54387920334693</v>
          </cell>
          <cell r="BA20">
            <v>5.2176552091850006</v>
          </cell>
          <cell r="BB20">
            <v>1914.9413820084808</v>
          </cell>
          <cell r="BC20">
            <v>917.87616908259167</v>
          </cell>
          <cell r="BD20">
            <v>4733.1166407083929</v>
          </cell>
          <cell r="BE20">
            <v>1.2013348705226194</v>
          </cell>
          <cell r="BG20">
            <v>1127249.8249090929</v>
          </cell>
          <cell r="BH20">
            <v>11.577836440839159</v>
          </cell>
          <cell r="BJ20">
            <v>363538.74685824604</v>
          </cell>
          <cell r="BK20">
            <v>398.56327396541008</v>
          </cell>
          <cell r="BL20">
            <v>4.8775252787718806</v>
          </cell>
          <cell r="BM20">
            <v>1625.3036887124806</v>
          </cell>
          <cell r="BN20">
            <v>223.67435045091855</v>
          </cell>
          <cell r="BO20">
            <v>1088.7399474644537</v>
          </cell>
          <cell r="BP20">
            <v>1.1940757567920701</v>
          </cell>
          <cell r="BR20">
            <v>763711.07805084682</v>
          </cell>
          <cell r="BS20">
            <v>411.33474220380714</v>
          </cell>
          <cell r="BT20">
            <v>6.342462465139115</v>
          </cell>
          <cell r="BU20">
            <v>2180.8198441894424</v>
          </cell>
          <cell r="BV20">
            <v>350.19448309115126</v>
          </cell>
          <cell r="BW20">
            <v>2218.0270543593961</v>
          </cell>
          <cell r="BX20">
            <v>1.1945682149570607</v>
          </cell>
          <cell r="BZ20">
            <v>0</v>
          </cell>
          <cell r="CA20">
            <v>0</v>
          </cell>
          <cell r="CC20">
            <v>0</v>
          </cell>
          <cell r="CD20">
            <v>0</v>
          </cell>
          <cell r="CE20">
            <v>0</v>
          </cell>
          <cell r="CF20">
            <v>0</v>
          </cell>
          <cell r="CG20">
            <v>0</v>
          </cell>
          <cell r="CH20">
            <v>0</v>
          </cell>
          <cell r="CI20">
            <v>0</v>
          </cell>
          <cell r="CK20">
            <v>0</v>
          </cell>
          <cell r="CL20">
            <v>0</v>
          </cell>
          <cell r="CM20">
            <v>0</v>
          </cell>
          <cell r="CN20">
            <v>0</v>
          </cell>
          <cell r="CO20">
            <v>0</v>
          </cell>
          <cell r="CP20">
            <v>0</v>
          </cell>
          <cell r="CQ20">
            <v>0</v>
          </cell>
          <cell r="CS20">
            <v>0</v>
          </cell>
          <cell r="CT20">
            <v>0</v>
          </cell>
          <cell r="CU20">
            <v>0</v>
          </cell>
          <cell r="CV20">
            <v>575709.23824120313</v>
          </cell>
          <cell r="CW20">
            <v>575709.23824120313</v>
          </cell>
          <cell r="DA20">
            <v>218108.70353</v>
          </cell>
          <cell r="DB20">
            <v>83</v>
          </cell>
          <cell r="DC20">
            <v>3786</v>
          </cell>
          <cell r="DD20">
            <v>439</v>
          </cell>
          <cell r="DE20">
            <v>439</v>
          </cell>
          <cell r="DF20">
            <v>439</v>
          </cell>
          <cell r="DG20">
            <v>0</v>
          </cell>
          <cell r="DH20">
            <v>0</v>
          </cell>
          <cell r="DI20">
            <v>0</v>
          </cell>
          <cell r="DJ20">
            <v>439</v>
          </cell>
          <cell r="DK20">
            <v>19.004750000000001</v>
          </cell>
          <cell r="DL20">
            <v>57.014250000000004</v>
          </cell>
          <cell r="DN20">
            <v>679094.00242000003</v>
          </cell>
          <cell r="DO20">
            <v>171</v>
          </cell>
          <cell r="DP20">
            <v>7702</v>
          </cell>
          <cell r="DQ20">
            <v>481</v>
          </cell>
          <cell r="DR20">
            <v>481</v>
          </cell>
          <cell r="DS20">
            <v>481</v>
          </cell>
          <cell r="DT20">
            <v>481</v>
          </cell>
          <cell r="DU20">
            <v>0</v>
          </cell>
          <cell r="DV20">
            <v>0</v>
          </cell>
          <cell r="DW20">
            <v>962</v>
          </cell>
          <cell r="DX20">
            <v>59.403500000000008</v>
          </cell>
          <cell r="DY20">
            <v>178.2105</v>
          </cell>
          <cell r="EA20">
            <v>0</v>
          </cell>
          <cell r="EB20">
            <v>0</v>
          </cell>
          <cell r="EC20">
            <v>0</v>
          </cell>
          <cell r="ED20">
            <v>0</v>
          </cell>
          <cell r="EE20">
            <v>0</v>
          </cell>
          <cell r="EF20">
            <v>0</v>
          </cell>
          <cell r="EG20">
            <v>0</v>
          </cell>
          <cell r="EH20">
            <v>0</v>
          </cell>
          <cell r="EI20">
            <v>0</v>
          </cell>
          <cell r="EJ20">
            <v>0</v>
          </cell>
          <cell r="EK20">
            <v>0</v>
          </cell>
          <cell r="EL20">
            <v>0</v>
          </cell>
          <cell r="EN20">
            <v>0</v>
          </cell>
          <cell r="EO20">
            <v>0</v>
          </cell>
          <cell r="EP20">
            <v>0</v>
          </cell>
          <cell r="EQ20">
            <v>0</v>
          </cell>
          <cell r="ER20">
            <v>0</v>
          </cell>
          <cell r="ES20">
            <v>0</v>
          </cell>
          <cell r="ET20">
            <v>0</v>
          </cell>
          <cell r="EU20">
            <v>0</v>
          </cell>
          <cell r="EV20">
            <v>0</v>
          </cell>
          <cell r="EW20">
            <v>0</v>
          </cell>
          <cell r="EX20">
            <v>0</v>
          </cell>
          <cell r="EY20">
            <v>0</v>
          </cell>
          <cell r="FA20">
            <v>897202.70595000009</v>
          </cell>
          <cell r="FB20">
            <v>254</v>
          </cell>
          <cell r="FC20">
            <v>11488</v>
          </cell>
          <cell r="FD20">
            <v>920</v>
          </cell>
          <cell r="FE20">
            <v>920</v>
          </cell>
          <cell r="FF20">
            <v>920</v>
          </cell>
          <cell r="FG20">
            <v>481</v>
          </cell>
          <cell r="FH20">
            <v>0</v>
          </cell>
          <cell r="FI20">
            <v>0</v>
          </cell>
          <cell r="FJ20">
            <v>1401</v>
          </cell>
          <cell r="FK20">
            <v>78.40825000000001</v>
          </cell>
          <cell r="FL20">
            <v>235.22475</v>
          </cell>
          <cell r="FO20">
            <v>0</v>
          </cell>
          <cell r="FP20">
            <v>0</v>
          </cell>
          <cell r="FQ20">
            <v>0</v>
          </cell>
          <cell r="FR20">
            <v>0</v>
          </cell>
          <cell r="FS20">
            <v>0</v>
          </cell>
          <cell r="FT20">
            <v>0</v>
          </cell>
          <cell r="FU20">
            <v>0</v>
          </cell>
          <cell r="FV20">
            <v>0</v>
          </cell>
          <cell r="FW20">
            <v>0</v>
          </cell>
          <cell r="FX20">
            <v>0</v>
          </cell>
          <cell r="FY20">
            <v>0</v>
          </cell>
          <cell r="FZ20">
            <v>0</v>
          </cell>
          <cell r="GB20">
            <v>0</v>
          </cell>
          <cell r="GC20">
            <v>0</v>
          </cell>
          <cell r="GD20">
            <v>0</v>
          </cell>
          <cell r="GE20">
            <v>0</v>
          </cell>
          <cell r="GF20">
            <v>0</v>
          </cell>
          <cell r="GG20">
            <v>0</v>
          </cell>
          <cell r="GH20">
            <v>0</v>
          </cell>
          <cell r="GI20">
            <v>0</v>
          </cell>
          <cell r="GJ20">
            <v>0</v>
          </cell>
          <cell r="GK20">
            <v>0</v>
          </cell>
          <cell r="GL20">
            <v>0</v>
          </cell>
          <cell r="GM20">
            <v>0</v>
          </cell>
          <cell r="GO20">
            <v>0</v>
          </cell>
          <cell r="GP20">
            <v>0</v>
          </cell>
          <cell r="GQ20">
            <v>0</v>
          </cell>
          <cell r="GR20">
            <v>0</v>
          </cell>
          <cell r="GS20">
            <v>0</v>
          </cell>
          <cell r="GT20">
            <v>0</v>
          </cell>
          <cell r="GU20">
            <v>0</v>
          </cell>
          <cell r="GV20">
            <v>0</v>
          </cell>
          <cell r="GW20">
            <v>0</v>
          </cell>
          <cell r="GX20">
            <v>0</v>
          </cell>
          <cell r="GY20">
            <v>0</v>
          </cell>
          <cell r="GZ20">
            <v>0</v>
          </cell>
          <cell r="HB20">
            <v>0</v>
          </cell>
          <cell r="HC20">
            <v>0</v>
          </cell>
          <cell r="HD20">
            <v>0</v>
          </cell>
          <cell r="HE20">
            <v>0</v>
          </cell>
          <cell r="HF20">
            <v>0</v>
          </cell>
          <cell r="HG20">
            <v>0</v>
          </cell>
          <cell r="HH20">
            <v>0</v>
          </cell>
          <cell r="HI20">
            <v>0</v>
          </cell>
          <cell r="HJ20">
            <v>0</v>
          </cell>
          <cell r="HK20">
            <v>0</v>
          </cell>
          <cell r="HL20">
            <v>0</v>
          </cell>
          <cell r="HM20">
            <v>0</v>
          </cell>
          <cell r="HO20">
            <v>0</v>
          </cell>
          <cell r="HP20">
            <v>0</v>
          </cell>
          <cell r="HQ20">
            <v>0</v>
          </cell>
          <cell r="HR20">
            <v>0</v>
          </cell>
          <cell r="HS20">
            <v>0</v>
          </cell>
          <cell r="HT20">
            <v>0</v>
          </cell>
          <cell r="HU20">
            <v>0</v>
          </cell>
          <cell r="HV20">
            <v>0</v>
          </cell>
          <cell r="HW20">
            <v>0</v>
          </cell>
          <cell r="HX20">
            <v>0</v>
          </cell>
          <cell r="HY20">
            <v>0</v>
          </cell>
          <cell r="HZ20">
            <v>0</v>
          </cell>
          <cell r="ID20">
            <v>0</v>
          </cell>
          <cell r="IE20">
            <v>0</v>
          </cell>
          <cell r="IH20">
            <v>0</v>
          </cell>
          <cell r="II20">
            <v>0</v>
          </cell>
          <cell r="IL20">
            <v>0</v>
          </cell>
          <cell r="IM20">
            <v>0</v>
          </cell>
          <cell r="IP20">
            <v>0</v>
          </cell>
          <cell r="IQ20">
            <v>0</v>
          </cell>
        </row>
        <row r="21">
          <cell r="A21">
            <v>16</v>
          </cell>
          <cell r="B21" t="str">
            <v>FY2006\Qtr3</v>
          </cell>
          <cell r="D21">
            <v>90</v>
          </cell>
          <cell r="E21">
            <v>2160</v>
          </cell>
          <cell r="F21">
            <v>0</v>
          </cell>
          <cell r="G21">
            <v>90</v>
          </cell>
          <cell r="H21">
            <v>2160</v>
          </cell>
          <cell r="J21">
            <v>2160</v>
          </cell>
          <cell r="K21">
            <v>72</v>
          </cell>
          <cell r="L21">
            <v>52</v>
          </cell>
          <cell r="M21">
            <v>0</v>
          </cell>
          <cell r="N21">
            <v>2036</v>
          </cell>
          <cell r="O21">
            <v>120</v>
          </cell>
          <cell r="P21">
            <v>1796</v>
          </cell>
          <cell r="Q21">
            <v>1535</v>
          </cell>
          <cell r="R21">
            <v>625</v>
          </cell>
          <cell r="S21">
            <v>0.71064814814814814</v>
          </cell>
          <cell r="T21">
            <v>1</v>
          </cell>
          <cell r="V21">
            <v>2160</v>
          </cell>
          <cell r="W21">
            <v>72</v>
          </cell>
          <cell r="X21">
            <v>52</v>
          </cell>
          <cell r="Y21">
            <v>0</v>
          </cell>
          <cell r="Z21">
            <v>2036</v>
          </cell>
          <cell r="AA21">
            <v>120</v>
          </cell>
          <cell r="AB21">
            <v>1796</v>
          </cell>
          <cell r="AC21">
            <v>1484</v>
          </cell>
          <cell r="AD21">
            <v>676</v>
          </cell>
          <cell r="AE21">
            <v>0.687037037037037</v>
          </cell>
          <cell r="AF21">
            <v>1</v>
          </cell>
          <cell r="AI21">
            <v>20.854632374343232</v>
          </cell>
          <cell r="AK21">
            <v>18601.013671875</v>
          </cell>
          <cell r="AL21">
            <v>37374.175931623446</v>
          </cell>
          <cell r="AN21">
            <v>3143861.7970457934</v>
          </cell>
          <cell r="AO21">
            <v>8.8608536726504479</v>
          </cell>
          <cell r="AQ21">
            <v>1209682.0942348717</v>
          </cell>
          <cell r="AR21">
            <v>467.81643630803319</v>
          </cell>
          <cell r="AS21">
            <v>4.123696692206031</v>
          </cell>
          <cell r="AT21">
            <v>1565.845819429012</v>
          </cell>
          <cell r="AU21">
            <v>772.54227665657652</v>
          </cell>
          <cell r="AV21">
            <v>3143.3199013026401</v>
          </cell>
          <cell r="AW21">
            <v>1.2127061691842367</v>
          </cell>
          <cell r="AY21">
            <v>1934179.7028109219</v>
          </cell>
          <cell r="AZ21">
            <v>445.51084390895159</v>
          </cell>
          <cell r="BA21">
            <v>5.1801001745878477</v>
          </cell>
          <cell r="BB21">
            <v>1909.790579377963</v>
          </cell>
          <cell r="BC21">
            <v>1012.770574793024</v>
          </cell>
          <cell r="BD21">
            <v>5188.124122507611</v>
          </cell>
          <cell r="BE21">
            <v>1.1965361611349707</v>
          </cell>
          <cell r="BG21">
            <v>2291818.62699454</v>
          </cell>
          <cell r="BH21">
            <v>13.084614323655227</v>
          </cell>
          <cell r="BJ21">
            <v>1160488.8998743177</v>
          </cell>
          <cell r="BK21">
            <v>357.11304989372297</v>
          </cell>
          <cell r="BL21">
            <v>5.4744433455201316</v>
          </cell>
          <cell r="BM21">
            <v>1631.1424583608516</v>
          </cell>
          <cell r="BN21">
            <v>711.45772334349169</v>
          </cell>
          <cell r="BO21">
            <v>3893.1184617141598</v>
          </cell>
          <cell r="BP21">
            <v>1.1981293786962433</v>
          </cell>
          <cell r="BR21">
            <v>1131329.7271202223</v>
          </cell>
          <cell r="BS21">
            <v>378.29374062041222</v>
          </cell>
          <cell r="BT21">
            <v>6.7928935166519704</v>
          </cell>
          <cell r="BU21">
            <v>2166.3461929050432</v>
          </cell>
          <cell r="BV21">
            <v>522.22942520702259</v>
          </cell>
          <cell r="BW21">
            <v>3536.6044788315544</v>
          </cell>
          <cell r="BX21">
            <v>1.1830044772885646</v>
          </cell>
          <cell r="BZ21">
            <v>0</v>
          </cell>
          <cell r="CA21">
            <v>0</v>
          </cell>
          <cell r="CC21">
            <v>0</v>
          </cell>
          <cell r="CD21">
            <v>0</v>
          </cell>
          <cell r="CE21">
            <v>0</v>
          </cell>
          <cell r="CF21">
            <v>0</v>
          </cell>
          <cell r="CG21">
            <v>0</v>
          </cell>
          <cell r="CH21">
            <v>0</v>
          </cell>
          <cell r="CI21">
            <v>0</v>
          </cell>
          <cell r="CK21">
            <v>0</v>
          </cell>
          <cell r="CL21">
            <v>0</v>
          </cell>
          <cell r="CM21">
            <v>0</v>
          </cell>
          <cell r="CN21">
            <v>0</v>
          </cell>
          <cell r="CO21">
            <v>0</v>
          </cell>
          <cell r="CP21">
            <v>0</v>
          </cell>
          <cell r="CQ21">
            <v>0</v>
          </cell>
          <cell r="CS21">
            <v>0</v>
          </cell>
          <cell r="CT21">
            <v>0</v>
          </cell>
          <cell r="CU21">
            <v>0</v>
          </cell>
          <cell r="CV21">
            <v>874365.44467892242</v>
          </cell>
          <cell r="CW21">
            <v>874365.44467892242</v>
          </cell>
          <cell r="DA21">
            <v>0</v>
          </cell>
          <cell r="DB21">
            <v>0</v>
          </cell>
          <cell r="DC21">
            <v>0</v>
          </cell>
          <cell r="DD21">
            <v>0</v>
          </cell>
          <cell r="DE21">
            <v>0</v>
          </cell>
          <cell r="DF21">
            <v>0</v>
          </cell>
          <cell r="DG21">
            <v>0</v>
          </cell>
          <cell r="DH21">
            <v>0</v>
          </cell>
          <cell r="DI21">
            <v>0</v>
          </cell>
          <cell r="DJ21">
            <v>0</v>
          </cell>
          <cell r="DK21">
            <v>0</v>
          </cell>
          <cell r="DL21">
            <v>0</v>
          </cell>
          <cell r="DN21">
            <v>176166.88383999997</v>
          </cell>
          <cell r="DO21">
            <v>45</v>
          </cell>
          <cell r="DP21">
            <v>2046</v>
          </cell>
          <cell r="DQ21">
            <v>135</v>
          </cell>
          <cell r="DR21">
            <v>135</v>
          </cell>
          <cell r="DS21">
            <v>135</v>
          </cell>
          <cell r="DT21">
            <v>135</v>
          </cell>
          <cell r="DU21">
            <v>0</v>
          </cell>
          <cell r="DV21">
            <v>0</v>
          </cell>
          <cell r="DW21">
            <v>270</v>
          </cell>
          <cell r="DX21">
            <v>15.39</v>
          </cell>
          <cell r="DY21">
            <v>46.17</v>
          </cell>
          <cell r="EA21">
            <v>2279275.1376200002</v>
          </cell>
          <cell r="EB21">
            <v>475</v>
          </cell>
          <cell r="EC21">
            <v>21429</v>
          </cell>
          <cell r="ED21">
            <v>650</v>
          </cell>
          <cell r="EE21">
            <v>650</v>
          </cell>
          <cell r="EF21">
            <v>650</v>
          </cell>
          <cell r="EG21">
            <v>650</v>
          </cell>
          <cell r="EH21">
            <v>650</v>
          </cell>
          <cell r="EI21">
            <v>0</v>
          </cell>
          <cell r="EJ21">
            <v>1950</v>
          </cell>
          <cell r="EK21">
            <v>199.24799999999999</v>
          </cell>
          <cell r="EL21">
            <v>597.74400000000003</v>
          </cell>
          <cell r="EN21">
            <v>0</v>
          </cell>
          <cell r="EO21">
            <v>0</v>
          </cell>
          <cell r="EP21">
            <v>0</v>
          </cell>
          <cell r="EQ21">
            <v>0</v>
          </cell>
          <cell r="ER21">
            <v>0</v>
          </cell>
          <cell r="ES21">
            <v>0</v>
          </cell>
          <cell r="ET21">
            <v>0</v>
          </cell>
          <cell r="EU21">
            <v>0</v>
          </cell>
          <cell r="EV21">
            <v>0</v>
          </cell>
          <cell r="EW21">
            <v>0</v>
          </cell>
          <cell r="EX21">
            <v>0</v>
          </cell>
          <cell r="EY21">
            <v>0</v>
          </cell>
          <cell r="FA21">
            <v>2455442.02146</v>
          </cell>
          <cell r="FB21">
            <v>520</v>
          </cell>
          <cell r="FC21">
            <v>23475</v>
          </cell>
          <cell r="FD21">
            <v>785</v>
          </cell>
          <cell r="FE21">
            <v>785</v>
          </cell>
          <cell r="FF21">
            <v>785</v>
          </cell>
          <cell r="FG21">
            <v>785</v>
          </cell>
          <cell r="FH21">
            <v>650</v>
          </cell>
          <cell r="FI21">
            <v>0</v>
          </cell>
          <cell r="FJ21">
            <v>2220</v>
          </cell>
          <cell r="FK21">
            <v>214.63799999999998</v>
          </cell>
          <cell r="FL21">
            <v>643.91399999999999</v>
          </cell>
          <cell r="FO21">
            <v>0</v>
          </cell>
          <cell r="FP21">
            <v>0</v>
          </cell>
          <cell r="FQ21">
            <v>0</v>
          </cell>
          <cell r="FR21">
            <v>0</v>
          </cell>
          <cell r="FS21">
            <v>0</v>
          </cell>
          <cell r="FT21">
            <v>0</v>
          </cell>
          <cell r="FU21">
            <v>0</v>
          </cell>
          <cell r="FV21">
            <v>0</v>
          </cell>
          <cell r="FW21">
            <v>0</v>
          </cell>
          <cell r="FX21">
            <v>0</v>
          </cell>
          <cell r="FY21">
            <v>0</v>
          </cell>
          <cell r="FZ21">
            <v>0</v>
          </cell>
          <cell r="GB21">
            <v>0</v>
          </cell>
          <cell r="GC21">
            <v>0</v>
          </cell>
          <cell r="GD21">
            <v>0</v>
          </cell>
          <cell r="GE21">
            <v>0</v>
          </cell>
          <cell r="GF21">
            <v>0</v>
          </cell>
          <cell r="GG21">
            <v>0</v>
          </cell>
          <cell r="GH21">
            <v>0</v>
          </cell>
          <cell r="GI21">
            <v>0</v>
          </cell>
          <cell r="GJ21">
            <v>0</v>
          </cell>
          <cell r="GK21">
            <v>0</v>
          </cell>
          <cell r="GL21">
            <v>0</v>
          </cell>
          <cell r="GM21">
            <v>0</v>
          </cell>
          <cell r="GO21">
            <v>0</v>
          </cell>
          <cell r="GP21">
            <v>0</v>
          </cell>
          <cell r="GQ21">
            <v>0</v>
          </cell>
          <cell r="GR21">
            <v>0</v>
          </cell>
          <cell r="GS21">
            <v>0</v>
          </cell>
          <cell r="GT21">
            <v>0</v>
          </cell>
          <cell r="GU21">
            <v>0</v>
          </cell>
          <cell r="GV21">
            <v>0</v>
          </cell>
          <cell r="GW21">
            <v>0</v>
          </cell>
          <cell r="GX21">
            <v>0</v>
          </cell>
          <cell r="GY21">
            <v>0</v>
          </cell>
          <cell r="GZ21">
            <v>0</v>
          </cell>
          <cell r="HB21">
            <v>0</v>
          </cell>
          <cell r="HC21">
            <v>0</v>
          </cell>
          <cell r="HD21">
            <v>0</v>
          </cell>
          <cell r="HE21">
            <v>0</v>
          </cell>
          <cell r="HF21">
            <v>0</v>
          </cell>
          <cell r="HG21">
            <v>0</v>
          </cell>
          <cell r="HH21">
            <v>0</v>
          </cell>
          <cell r="HI21">
            <v>0</v>
          </cell>
          <cell r="HJ21">
            <v>0</v>
          </cell>
          <cell r="HK21">
            <v>0</v>
          </cell>
          <cell r="HL21">
            <v>0</v>
          </cell>
          <cell r="HM21">
            <v>0</v>
          </cell>
          <cell r="HO21">
            <v>0</v>
          </cell>
          <cell r="HP21">
            <v>0</v>
          </cell>
          <cell r="HQ21">
            <v>0</v>
          </cell>
          <cell r="HR21">
            <v>0</v>
          </cell>
          <cell r="HS21">
            <v>0</v>
          </cell>
          <cell r="HT21">
            <v>0</v>
          </cell>
          <cell r="HU21">
            <v>0</v>
          </cell>
          <cell r="HV21">
            <v>0</v>
          </cell>
          <cell r="HW21">
            <v>0</v>
          </cell>
          <cell r="HX21">
            <v>0</v>
          </cell>
          <cell r="HY21">
            <v>0</v>
          </cell>
          <cell r="HZ21">
            <v>0</v>
          </cell>
          <cell r="ID21">
            <v>0</v>
          </cell>
          <cell r="IE21">
            <v>0</v>
          </cell>
          <cell r="IH21">
            <v>0</v>
          </cell>
          <cell r="II21">
            <v>0</v>
          </cell>
          <cell r="IL21">
            <v>0</v>
          </cell>
          <cell r="IM21">
            <v>0</v>
          </cell>
          <cell r="IP21">
            <v>0</v>
          </cell>
          <cell r="IQ21">
            <v>0</v>
          </cell>
        </row>
        <row r="22">
          <cell r="A22">
            <v>17</v>
          </cell>
          <cell r="B22" t="str">
            <v>FY2006\Qtr4</v>
          </cell>
          <cell r="D22">
            <v>91</v>
          </cell>
          <cell r="E22">
            <v>2184</v>
          </cell>
          <cell r="F22">
            <v>1</v>
          </cell>
          <cell r="G22">
            <v>90</v>
          </cell>
          <cell r="H22">
            <v>2160</v>
          </cell>
          <cell r="J22">
            <v>2160</v>
          </cell>
          <cell r="K22">
            <v>72</v>
          </cell>
          <cell r="L22">
            <v>52</v>
          </cell>
          <cell r="M22">
            <v>0</v>
          </cell>
          <cell r="N22">
            <v>2036</v>
          </cell>
          <cell r="O22">
            <v>48</v>
          </cell>
          <cell r="P22">
            <v>1940</v>
          </cell>
          <cell r="Q22">
            <v>1659</v>
          </cell>
          <cell r="R22">
            <v>501</v>
          </cell>
          <cell r="S22">
            <v>0.75961538461538458</v>
          </cell>
          <cell r="T22">
            <v>1</v>
          </cell>
          <cell r="V22">
            <v>2160</v>
          </cell>
          <cell r="W22">
            <v>72</v>
          </cell>
          <cell r="X22">
            <v>52</v>
          </cell>
          <cell r="Y22">
            <v>0</v>
          </cell>
          <cell r="Z22">
            <v>2036</v>
          </cell>
          <cell r="AA22">
            <v>48</v>
          </cell>
          <cell r="AB22">
            <v>1940</v>
          </cell>
          <cell r="AC22">
            <v>1603</v>
          </cell>
          <cell r="AD22">
            <v>557</v>
          </cell>
          <cell r="AE22">
            <v>0.73397435897435892</v>
          </cell>
          <cell r="AF22">
            <v>1</v>
          </cell>
          <cell r="AI22">
            <v>33.575072998046878</v>
          </cell>
          <cell r="AK22">
            <v>80101.295214843747</v>
          </cell>
          <cell r="AL22">
            <v>12560.443945312498</v>
          </cell>
          <cell r="AN22">
            <v>3402374.7518567052</v>
          </cell>
          <cell r="AO22">
            <v>7.2191991489382223</v>
          </cell>
          <cell r="AQ22">
            <v>1219066.2396003949</v>
          </cell>
          <cell r="AR22">
            <v>541.51214806700079</v>
          </cell>
          <cell r="AS22">
            <v>3.5941737033893482</v>
          </cell>
          <cell r="AT22">
            <v>1571.5266962011192</v>
          </cell>
          <cell r="AU22">
            <v>775.72098682591036</v>
          </cell>
          <cell r="AV22">
            <v>2755.8073268288313</v>
          </cell>
          <cell r="AW22">
            <v>1.2266754543992384</v>
          </cell>
          <cell r="AY22">
            <v>2183308.5122563103</v>
          </cell>
          <cell r="AZ22">
            <v>435.69323762756613</v>
          </cell>
          <cell r="BA22">
            <v>5.4787101967046974</v>
          </cell>
          <cell r="BB22">
            <v>1913.6295469945421</v>
          </cell>
          <cell r="BC22">
            <v>1140.9253769546533</v>
          </cell>
          <cell r="BD22">
            <v>6008.1100007277519</v>
          </cell>
          <cell r="BE22">
            <v>1.199078678142768</v>
          </cell>
          <cell r="BG22">
            <v>2457653.9813402584</v>
          </cell>
          <cell r="BH22">
            <v>13.394381874307001</v>
          </cell>
          <cell r="BJ22">
            <v>1333224.2127696397</v>
          </cell>
          <cell r="BK22">
            <v>347.99397722837119</v>
          </cell>
          <cell r="BL22">
            <v>5.4647320639879728</v>
          </cell>
          <cell r="BM22">
            <v>1611.5774624266203</v>
          </cell>
          <cell r="BN22">
            <v>827.27901317392934</v>
          </cell>
          <cell r="BO22">
            <v>4506.9151180078479</v>
          </cell>
          <cell r="BP22">
            <v>1.1761839501144662</v>
          </cell>
          <cell r="BR22">
            <v>1124429.7685706185</v>
          </cell>
          <cell r="BS22">
            <v>359.09654400891372</v>
          </cell>
          <cell r="BT22">
            <v>7.2221243066336598</v>
          </cell>
          <cell r="BU22">
            <v>2170.4011710922759</v>
          </cell>
          <cell r="BV22">
            <v>518.07462304525848</v>
          </cell>
          <cell r="BW22">
            <v>3713.5743324244559</v>
          </cell>
          <cell r="BX22">
            <v>1.1868604664462312</v>
          </cell>
          <cell r="BZ22">
            <v>0</v>
          </cell>
          <cell r="CA22">
            <v>0</v>
          </cell>
          <cell r="CC22">
            <v>0</v>
          </cell>
          <cell r="CD22">
            <v>0</v>
          </cell>
          <cell r="CE22">
            <v>0</v>
          </cell>
          <cell r="CF22">
            <v>0</v>
          </cell>
          <cell r="CG22">
            <v>0</v>
          </cell>
          <cell r="CH22">
            <v>0</v>
          </cell>
          <cell r="CI22">
            <v>0</v>
          </cell>
          <cell r="CK22">
            <v>0</v>
          </cell>
          <cell r="CL22">
            <v>0</v>
          </cell>
          <cell r="CM22">
            <v>0</v>
          </cell>
          <cell r="CN22">
            <v>0</v>
          </cell>
          <cell r="CO22">
            <v>0</v>
          </cell>
          <cell r="CP22">
            <v>0</v>
          </cell>
          <cell r="CQ22">
            <v>0</v>
          </cell>
          <cell r="CS22">
            <v>0</v>
          </cell>
          <cell r="CT22">
            <v>0</v>
          </cell>
          <cell r="CU22">
            <v>0</v>
          </cell>
          <cell r="CV22">
            <v>1130341.7740994045</v>
          </cell>
          <cell r="CW22">
            <v>1130341.7740994045</v>
          </cell>
          <cell r="DA22">
            <v>0</v>
          </cell>
          <cell r="DB22">
            <v>0</v>
          </cell>
          <cell r="DC22">
            <v>0</v>
          </cell>
          <cell r="DD22">
            <v>0</v>
          </cell>
          <cell r="DE22">
            <v>0</v>
          </cell>
          <cell r="DF22">
            <v>0</v>
          </cell>
          <cell r="DG22">
            <v>0</v>
          </cell>
          <cell r="DH22">
            <v>0</v>
          </cell>
          <cell r="DI22">
            <v>0</v>
          </cell>
          <cell r="DJ22">
            <v>0</v>
          </cell>
          <cell r="DK22">
            <v>0</v>
          </cell>
          <cell r="DL22">
            <v>0</v>
          </cell>
          <cell r="DN22">
            <v>406691.20567000005</v>
          </cell>
          <cell r="DO22">
            <v>94</v>
          </cell>
          <cell r="DP22">
            <v>4254</v>
          </cell>
          <cell r="DQ22">
            <v>210</v>
          </cell>
          <cell r="DR22">
            <v>210</v>
          </cell>
          <cell r="DS22">
            <v>210</v>
          </cell>
          <cell r="DT22">
            <v>210</v>
          </cell>
          <cell r="DU22">
            <v>0</v>
          </cell>
          <cell r="DV22">
            <v>0</v>
          </cell>
          <cell r="DW22">
            <v>420</v>
          </cell>
          <cell r="DX22">
            <v>35.542499999999997</v>
          </cell>
          <cell r="DY22">
            <v>106.6275</v>
          </cell>
          <cell r="EA22">
            <v>2304584.2984500001</v>
          </cell>
          <cell r="EB22">
            <v>494</v>
          </cell>
          <cell r="EC22">
            <v>22293</v>
          </cell>
          <cell r="ED22">
            <v>793</v>
          </cell>
          <cell r="EE22">
            <v>793</v>
          </cell>
          <cell r="EF22">
            <v>793</v>
          </cell>
          <cell r="EG22">
            <v>793</v>
          </cell>
          <cell r="EH22">
            <v>793</v>
          </cell>
          <cell r="EI22">
            <v>0</v>
          </cell>
          <cell r="EJ22">
            <v>2379</v>
          </cell>
          <cell r="EK22">
            <v>201.31475</v>
          </cell>
          <cell r="EL22">
            <v>603.94425000000001</v>
          </cell>
          <cell r="EN22">
            <v>0</v>
          </cell>
          <cell r="EO22">
            <v>0</v>
          </cell>
          <cell r="EP22">
            <v>0</v>
          </cell>
          <cell r="EQ22">
            <v>0</v>
          </cell>
          <cell r="ER22">
            <v>0</v>
          </cell>
          <cell r="ES22">
            <v>0</v>
          </cell>
          <cell r="ET22">
            <v>0</v>
          </cell>
          <cell r="EU22">
            <v>0</v>
          </cell>
          <cell r="EV22">
            <v>0</v>
          </cell>
          <cell r="EW22">
            <v>0</v>
          </cell>
          <cell r="EX22">
            <v>0</v>
          </cell>
          <cell r="EY22">
            <v>0</v>
          </cell>
          <cell r="FA22">
            <v>2711275.5041200002</v>
          </cell>
          <cell r="FB22">
            <v>588</v>
          </cell>
          <cell r="FC22">
            <v>26547</v>
          </cell>
          <cell r="FD22">
            <v>1003</v>
          </cell>
          <cell r="FE22">
            <v>1003</v>
          </cell>
          <cell r="FF22">
            <v>1003</v>
          </cell>
          <cell r="FG22">
            <v>1003</v>
          </cell>
          <cell r="FH22">
            <v>793</v>
          </cell>
          <cell r="FI22">
            <v>0</v>
          </cell>
          <cell r="FJ22">
            <v>2799</v>
          </cell>
          <cell r="FK22">
            <v>236.85724999999999</v>
          </cell>
          <cell r="FL22">
            <v>710.57175000000007</v>
          </cell>
          <cell r="FO22">
            <v>0</v>
          </cell>
          <cell r="FP22">
            <v>0</v>
          </cell>
          <cell r="FQ22">
            <v>0</v>
          </cell>
          <cell r="FR22">
            <v>0</v>
          </cell>
          <cell r="FS22">
            <v>0</v>
          </cell>
          <cell r="FT22">
            <v>0</v>
          </cell>
          <cell r="FU22">
            <v>0</v>
          </cell>
          <cell r="FV22">
            <v>0</v>
          </cell>
          <cell r="FW22">
            <v>0</v>
          </cell>
          <cell r="FX22">
            <v>0</v>
          </cell>
          <cell r="FY22">
            <v>0</v>
          </cell>
          <cell r="FZ22">
            <v>0</v>
          </cell>
          <cell r="GB22">
            <v>0</v>
          </cell>
          <cell r="GC22">
            <v>0</v>
          </cell>
          <cell r="GD22">
            <v>0</v>
          </cell>
          <cell r="GE22">
            <v>0</v>
          </cell>
          <cell r="GF22">
            <v>0</v>
          </cell>
          <cell r="GG22">
            <v>0</v>
          </cell>
          <cell r="GH22">
            <v>0</v>
          </cell>
          <cell r="GI22">
            <v>0</v>
          </cell>
          <cell r="GJ22">
            <v>0</v>
          </cell>
          <cell r="GK22">
            <v>0</v>
          </cell>
          <cell r="GL22">
            <v>0</v>
          </cell>
          <cell r="GM22">
            <v>0</v>
          </cell>
          <cell r="GO22">
            <v>0</v>
          </cell>
          <cell r="GP22">
            <v>0</v>
          </cell>
          <cell r="GQ22">
            <v>0</v>
          </cell>
          <cell r="GR22">
            <v>0</v>
          </cell>
          <cell r="GS22">
            <v>0</v>
          </cell>
          <cell r="GT22">
            <v>0</v>
          </cell>
          <cell r="GU22">
            <v>0</v>
          </cell>
          <cell r="GV22">
            <v>0</v>
          </cell>
          <cell r="GW22">
            <v>0</v>
          </cell>
          <cell r="GX22">
            <v>0</v>
          </cell>
          <cell r="GY22">
            <v>0</v>
          </cell>
          <cell r="GZ22">
            <v>0</v>
          </cell>
          <cell r="HB22">
            <v>0</v>
          </cell>
          <cell r="HC22">
            <v>0</v>
          </cell>
          <cell r="HD22">
            <v>0</v>
          </cell>
          <cell r="HE22">
            <v>0</v>
          </cell>
          <cell r="HF22">
            <v>0</v>
          </cell>
          <cell r="HG22">
            <v>0</v>
          </cell>
          <cell r="HH22">
            <v>0</v>
          </cell>
          <cell r="HI22">
            <v>0</v>
          </cell>
          <cell r="HJ22">
            <v>0</v>
          </cell>
          <cell r="HK22">
            <v>0</v>
          </cell>
          <cell r="HL22">
            <v>0</v>
          </cell>
          <cell r="HM22">
            <v>0</v>
          </cell>
          <cell r="HO22">
            <v>0</v>
          </cell>
          <cell r="HP22">
            <v>0</v>
          </cell>
          <cell r="HQ22">
            <v>0</v>
          </cell>
          <cell r="HR22">
            <v>0</v>
          </cell>
          <cell r="HS22">
            <v>0</v>
          </cell>
          <cell r="HT22">
            <v>0</v>
          </cell>
          <cell r="HU22">
            <v>0</v>
          </cell>
          <cell r="HV22">
            <v>0</v>
          </cell>
          <cell r="HW22">
            <v>0</v>
          </cell>
          <cell r="HX22">
            <v>0</v>
          </cell>
          <cell r="HY22">
            <v>0</v>
          </cell>
          <cell r="HZ22">
            <v>0</v>
          </cell>
          <cell r="ID22">
            <v>0</v>
          </cell>
          <cell r="IE22">
            <v>0</v>
          </cell>
          <cell r="IH22">
            <v>0</v>
          </cell>
          <cell r="II22">
            <v>0</v>
          </cell>
          <cell r="IL22">
            <v>0</v>
          </cell>
          <cell r="IM22">
            <v>0</v>
          </cell>
          <cell r="IP22">
            <v>0</v>
          </cell>
          <cell r="IQ22">
            <v>0</v>
          </cell>
        </row>
        <row r="23">
          <cell r="A23">
            <v>18</v>
          </cell>
          <cell r="B23" t="str">
            <v>FY2007\Qtr1</v>
          </cell>
          <cell r="D23">
            <v>92</v>
          </cell>
          <cell r="E23">
            <v>2208</v>
          </cell>
          <cell r="F23">
            <v>0</v>
          </cell>
          <cell r="G23">
            <v>92</v>
          </cell>
          <cell r="H23">
            <v>2208</v>
          </cell>
          <cell r="J23">
            <v>2208</v>
          </cell>
          <cell r="K23">
            <v>72</v>
          </cell>
          <cell r="L23">
            <v>53</v>
          </cell>
          <cell r="M23">
            <v>0</v>
          </cell>
          <cell r="N23">
            <v>2083</v>
          </cell>
          <cell r="O23">
            <v>48</v>
          </cell>
          <cell r="P23">
            <v>1987</v>
          </cell>
          <cell r="Q23">
            <v>1699</v>
          </cell>
          <cell r="R23">
            <v>509</v>
          </cell>
          <cell r="S23">
            <v>0.76947463768115942</v>
          </cell>
          <cell r="T23">
            <v>1</v>
          </cell>
          <cell r="V23">
            <v>2208</v>
          </cell>
          <cell r="W23">
            <v>72</v>
          </cell>
          <cell r="X23">
            <v>53</v>
          </cell>
          <cell r="Y23">
            <v>0</v>
          </cell>
          <cell r="Z23">
            <v>2083</v>
          </cell>
          <cell r="AA23">
            <v>48</v>
          </cell>
          <cell r="AB23">
            <v>1987</v>
          </cell>
          <cell r="AC23">
            <v>1642</v>
          </cell>
          <cell r="AD23">
            <v>566</v>
          </cell>
          <cell r="AE23">
            <v>0.7436594202898551</v>
          </cell>
          <cell r="AF23">
            <v>1</v>
          </cell>
          <cell r="AI23">
            <v>17.233281411623587</v>
          </cell>
          <cell r="AK23">
            <v>45943.433056640613</v>
          </cell>
          <cell r="AL23">
            <v>5756.4111782301261</v>
          </cell>
          <cell r="AN23">
            <v>3947847.2538493518</v>
          </cell>
          <cell r="AO23">
            <v>7.7136811058522428</v>
          </cell>
          <cell r="AQ23">
            <v>1398434.575400664</v>
          </cell>
          <cell r="AR23">
            <v>503.80211775821454</v>
          </cell>
          <cell r="AS23">
            <v>3.7863246881854367</v>
          </cell>
          <cell r="AT23">
            <v>1561.5824087532126</v>
          </cell>
          <cell r="AU23">
            <v>895.52403226493323</v>
          </cell>
          <cell r="AV23">
            <v>3349.2330977265724</v>
          </cell>
          <cell r="AW23">
            <v>1.2073924654781476</v>
          </cell>
          <cell r="AY23">
            <v>2549412.6784486878</v>
          </cell>
          <cell r="AZ23">
            <v>427.95293431642477</v>
          </cell>
          <cell r="BA23">
            <v>5.30998670406</v>
          </cell>
          <cell r="BB23">
            <v>1886.8681127324628</v>
          </cell>
          <cell r="BC23">
            <v>1351.1345394229822</v>
          </cell>
          <cell r="BD23">
            <v>6986.9118131903106</v>
          </cell>
          <cell r="BE23">
            <v>1.1704544960419248</v>
          </cell>
          <cell r="BG23">
            <v>1965645.2641552021</v>
          </cell>
          <cell r="BH23">
            <v>14.731056208486184</v>
          </cell>
          <cell r="BJ23">
            <v>1218576.169927428</v>
          </cell>
          <cell r="BK23">
            <v>326.33696837934167</v>
          </cell>
          <cell r="BL23">
            <v>6</v>
          </cell>
          <cell r="BM23">
            <v>1632.438581546035</v>
          </cell>
          <cell r="BN23">
            <v>746.47596773493922</v>
          </cell>
          <cell r="BO23">
            <v>4478.8558064096351</v>
          </cell>
          <cell r="BP23">
            <v>1.1994164073817084</v>
          </cell>
          <cell r="BR23">
            <v>747069.09422777407</v>
          </cell>
          <cell r="BS23">
            <v>334.07306186241942</v>
          </cell>
          <cell r="BT23">
            <v>7.5</v>
          </cell>
          <cell r="BU23">
            <v>2147.5805415941863</v>
          </cell>
          <cell r="BV23">
            <v>347.86546057695779</v>
          </cell>
          <cell r="BW23">
            <v>2608.9909543271833</v>
          </cell>
          <cell r="BX23">
            <v>1.1666838283396639</v>
          </cell>
          <cell r="BZ23">
            <v>0</v>
          </cell>
          <cell r="CA23">
            <v>0</v>
          </cell>
          <cell r="CC23">
            <v>0</v>
          </cell>
          <cell r="CD23">
            <v>0</v>
          </cell>
          <cell r="CE23">
            <v>0</v>
          </cell>
          <cell r="CF23">
            <v>0</v>
          </cell>
          <cell r="CG23">
            <v>0</v>
          </cell>
          <cell r="CH23">
            <v>0</v>
          </cell>
          <cell r="CI23">
            <v>0</v>
          </cell>
          <cell r="CK23">
            <v>0</v>
          </cell>
          <cell r="CL23">
            <v>0</v>
          </cell>
          <cell r="CM23">
            <v>0</v>
          </cell>
          <cell r="CN23">
            <v>0</v>
          </cell>
          <cell r="CO23">
            <v>0</v>
          </cell>
          <cell r="CP23">
            <v>0</v>
          </cell>
          <cell r="CQ23">
            <v>0</v>
          </cell>
          <cell r="CS23">
            <v>0</v>
          </cell>
          <cell r="CT23">
            <v>0</v>
          </cell>
          <cell r="CU23">
            <v>0</v>
          </cell>
          <cell r="CV23">
            <v>546254.1249875644</v>
          </cell>
          <cell r="CW23">
            <v>546254.1249875644</v>
          </cell>
          <cell r="DA23">
            <v>0</v>
          </cell>
          <cell r="DB23">
            <v>0</v>
          </cell>
          <cell r="DC23">
            <v>0</v>
          </cell>
          <cell r="DD23">
            <v>0</v>
          </cell>
          <cell r="DE23">
            <v>0</v>
          </cell>
          <cell r="DF23">
            <v>0</v>
          </cell>
          <cell r="DG23">
            <v>0</v>
          </cell>
          <cell r="DH23">
            <v>0</v>
          </cell>
          <cell r="DI23">
            <v>0</v>
          </cell>
          <cell r="DJ23">
            <v>0</v>
          </cell>
          <cell r="DK23">
            <v>0</v>
          </cell>
          <cell r="DL23">
            <v>0</v>
          </cell>
          <cell r="DN23">
            <v>1548400.3469100001</v>
          </cell>
          <cell r="DO23">
            <v>346</v>
          </cell>
          <cell r="DP23">
            <v>15623</v>
          </cell>
          <cell r="DQ23">
            <v>673</v>
          </cell>
          <cell r="DR23">
            <v>673</v>
          </cell>
          <cell r="DS23">
            <v>673</v>
          </cell>
          <cell r="DT23">
            <v>673</v>
          </cell>
          <cell r="DU23">
            <v>0</v>
          </cell>
          <cell r="DV23">
            <v>0</v>
          </cell>
          <cell r="DW23">
            <v>1346</v>
          </cell>
          <cell r="DX23">
            <v>135.33199999999999</v>
          </cell>
          <cell r="DY23">
            <v>405.99599999999998</v>
          </cell>
          <cell r="EA23">
            <v>0</v>
          </cell>
          <cell r="EB23">
            <v>0</v>
          </cell>
          <cell r="EC23">
            <v>0</v>
          </cell>
          <cell r="ED23">
            <v>0</v>
          </cell>
          <cell r="EE23">
            <v>0</v>
          </cell>
          <cell r="EF23">
            <v>0</v>
          </cell>
          <cell r="EG23">
            <v>0</v>
          </cell>
          <cell r="EH23">
            <v>0</v>
          </cell>
          <cell r="EI23">
            <v>0</v>
          </cell>
          <cell r="EJ23">
            <v>0</v>
          </cell>
          <cell r="EK23">
            <v>0</v>
          </cell>
          <cell r="EL23">
            <v>0</v>
          </cell>
          <cell r="EN23">
            <v>0</v>
          </cell>
          <cell r="EO23">
            <v>0</v>
          </cell>
          <cell r="EP23">
            <v>0</v>
          </cell>
          <cell r="EQ23">
            <v>0</v>
          </cell>
          <cell r="ER23">
            <v>0</v>
          </cell>
          <cell r="ES23">
            <v>0</v>
          </cell>
          <cell r="ET23">
            <v>0</v>
          </cell>
          <cell r="EU23">
            <v>0</v>
          </cell>
          <cell r="EV23">
            <v>0</v>
          </cell>
          <cell r="EW23">
            <v>0</v>
          </cell>
          <cell r="EX23">
            <v>0</v>
          </cell>
          <cell r="EY23">
            <v>0</v>
          </cell>
          <cell r="FA23">
            <v>1548400.3469100001</v>
          </cell>
          <cell r="FB23">
            <v>346</v>
          </cell>
          <cell r="FC23">
            <v>15623</v>
          </cell>
          <cell r="FD23">
            <v>673</v>
          </cell>
          <cell r="FE23">
            <v>673</v>
          </cell>
          <cell r="FF23">
            <v>673</v>
          </cell>
          <cell r="FG23">
            <v>673</v>
          </cell>
          <cell r="FH23">
            <v>0</v>
          </cell>
          <cell r="FI23">
            <v>0</v>
          </cell>
          <cell r="FJ23">
            <v>1346</v>
          </cell>
          <cell r="FK23">
            <v>135.33199999999999</v>
          </cell>
          <cell r="FL23">
            <v>405.99599999999998</v>
          </cell>
          <cell r="FO23">
            <v>0</v>
          </cell>
          <cell r="FP23">
            <v>0</v>
          </cell>
          <cell r="FQ23">
            <v>0</v>
          </cell>
          <cell r="FR23">
            <v>0</v>
          </cell>
          <cell r="FS23">
            <v>0</v>
          </cell>
          <cell r="FT23">
            <v>0</v>
          </cell>
          <cell r="FU23">
            <v>0</v>
          </cell>
          <cell r="FV23">
            <v>0</v>
          </cell>
          <cell r="FW23">
            <v>0</v>
          </cell>
          <cell r="FX23">
            <v>0</v>
          </cell>
          <cell r="FY23">
            <v>0</v>
          </cell>
          <cell r="FZ23">
            <v>0</v>
          </cell>
          <cell r="GB23">
            <v>0</v>
          </cell>
          <cell r="GC23">
            <v>0</v>
          </cell>
          <cell r="GD23">
            <v>0</v>
          </cell>
          <cell r="GE23">
            <v>0</v>
          </cell>
          <cell r="GF23">
            <v>0</v>
          </cell>
          <cell r="GG23">
            <v>0</v>
          </cell>
          <cell r="GH23">
            <v>0</v>
          </cell>
          <cell r="GI23">
            <v>0</v>
          </cell>
          <cell r="GJ23">
            <v>0</v>
          </cell>
          <cell r="GK23">
            <v>0</v>
          </cell>
          <cell r="GL23">
            <v>0</v>
          </cell>
          <cell r="GM23">
            <v>0</v>
          </cell>
          <cell r="GO23">
            <v>0</v>
          </cell>
          <cell r="GP23">
            <v>0</v>
          </cell>
          <cell r="GQ23">
            <v>0</v>
          </cell>
          <cell r="GR23">
            <v>0</v>
          </cell>
          <cell r="GS23">
            <v>0</v>
          </cell>
          <cell r="GT23">
            <v>0</v>
          </cell>
          <cell r="GU23">
            <v>0</v>
          </cell>
          <cell r="GV23">
            <v>0</v>
          </cell>
          <cell r="GW23">
            <v>0</v>
          </cell>
          <cell r="GX23">
            <v>0</v>
          </cell>
          <cell r="GY23">
            <v>0</v>
          </cell>
          <cell r="GZ23">
            <v>0</v>
          </cell>
          <cell r="HB23">
            <v>0</v>
          </cell>
          <cell r="HC23">
            <v>0</v>
          </cell>
          <cell r="HD23">
            <v>0</v>
          </cell>
          <cell r="HE23">
            <v>0</v>
          </cell>
          <cell r="HF23">
            <v>0</v>
          </cell>
          <cell r="HG23">
            <v>0</v>
          </cell>
          <cell r="HH23">
            <v>0</v>
          </cell>
          <cell r="HI23">
            <v>0</v>
          </cell>
          <cell r="HJ23">
            <v>0</v>
          </cell>
          <cell r="HK23">
            <v>0</v>
          </cell>
          <cell r="HL23">
            <v>0</v>
          </cell>
          <cell r="HM23">
            <v>0</v>
          </cell>
          <cell r="HO23">
            <v>0</v>
          </cell>
          <cell r="HP23">
            <v>0</v>
          </cell>
          <cell r="HQ23">
            <v>0</v>
          </cell>
          <cell r="HR23">
            <v>0</v>
          </cell>
          <cell r="HS23">
            <v>0</v>
          </cell>
          <cell r="HT23">
            <v>0</v>
          </cell>
          <cell r="HU23">
            <v>0</v>
          </cell>
          <cell r="HV23">
            <v>0</v>
          </cell>
          <cell r="HW23">
            <v>0</v>
          </cell>
          <cell r="HX23">
            <v>0</v>
          </cell>
          <cell r="HY23">
            <v>0</v>
          </cell>
          <cell r="HZ23">
            <v>0</v>
          </cell>
          <cell r="ID23">
            <v>0</v>
          </cell>
          <cell r="IE23">
            <v>0</v>
          </cell>
          <cell r="IH23">
            <v>0</v>
          </cell>
          <cell r="II23">
            <v>0</v>
          </cell>
          <cell r="IL23">
            <v>0</v>
          </cell>
          <cell r="IM23">
            <v>0</v>
          </cell>
          <cell r="IP23">
            <v>0</v>
          </cell>
          <cell r="IQ23">
            <v>0</v>
          </cell>
        </row>
        <row r="24">
          <cell r="A24">
            <v>19</v>
          </cell>
          <cell r="B24" t="str">
            <v>FY2007\Qtr2</v>
          </cell>
          <cell r="D24">
            <v>92</v>
          </cell>
          <cell r="E24">
            <v>2208</v>
          </cell>
          <cell r="F24">
            <v>1</v>
          </cell>
          <cell r="G24">
            <v>91</v>
          </cell>
          <cell r="H24">
            <v>2184</v>
          </cell>
          <cell r="J24">
            <v>2184</v>
          </cell>
          <cell r="K24">
            <v>72</v>
          </cell>
          <cell r="L24">
            <v>44</v>
          </cell>
          <cell r="M24">
            <v>336</v>
          </cell>
          <cell r="N24">
            <v>1732</v>
          </cell>
          <cell r="O24">
            <v>120</v>
          </cell>
          <cell r="P24">
            <v>1492</v>
          </cell>
          <cell r="Q24">
            <v>1275</v>
          </cell>
          <cell r="R24">
            <v>909</v>
          </cell>
          <cell r="S24">
            <v>0.57744565217391308</v>
          </cell>
          <cell r="T24">
            <v>1</v>
          </cell>
          <cell r="V24">
            <v>2184</v>
          </cell>
          <cell r="W24">
            <v>72</v>
          </cell>
          <cell r="X24">
            <v>49</v>
          </cell>
          <cell r="Y24">
            <v>168</v>
          </cell>
          <cell r="Z24">
            <v>1895</v>
          </cell>
          <cell r="AA24">
            <v>120</v>
          </cell>
          <cell r="AB24">
            <v>1655</v>
          </cell>
          <cell r="AC24">
            <v>1368</v>
          </cell>
          <cell r="AD24">
            <v>816</v>
          </cell>
          <cell r="AE24">
            <v>0.61956521739130432</v>
          </cell>
          <cell r="AF24">
            <v>1</v>
          </cell>
          <cell r="AI24">
            <v>2.9997232857075389</v>
          </cell>
          <cell r="AK24">
            <v>0</v>
          </cell>
          <cell r="AL24">
            <v>8999.1698571226152</v>
          </cell>
          <cell r="AN24">
            <v>2958135.0457185926</v>
          </cell>
          <cell r="AO24">
            <v>10.802758753766728</v>
          </cell>
          <cell r="AQ24">
            <v>1254398.6033004627</v>
          </cell>
          <cell r="AR24">
            <v>406.09233899644482</v>
          </cell>
          <cell r="AS24">
            <v>4.6342562492020374</v>
          </cell>
          <cell r="AT24">
            <v>1547.0356489957869</v>
          </cell>
          <cell r="AU24">
            <v>810.84014070051899</v>
          </cell>
          <cell r="AV24">
            <v>3666.1369790560748</v>
          </cell>
          <cell r="AW24">
            <v>1.1832221900445392</v>
          </cell>
          <cell r="AY24">
            <v>1703736.4424181296</v>
          </cell>
          <cell r="AZ24">
            <v>524.48550103338346</v>
          </cell>
          <cell r="BA24">
            <v>4.3848852493759658</v>
          </cell>
          <cell r="BB24">
            <v>1913.9180604824937</v>
          </cell>
          <cell r="BC24">
            <v>890.1825410376357</v>
          </cell>
          <cell r="BD24">
            <v>3893.7640162397893</v>
          </cell>
          <cell r="BE24">
            <v>1.198510354434932</v>
          </cell>
          <cell r="BG24">
            <v>1738055.5830699999</v>
          </cell>
          <cell r="BH24">
            <v>10.125774497152102</v>
          </cell>
          <cell r="BJ24">
            <v>905971.44540650491</v>
          </cell>
          <cell r="BK24">
            <v>430.85973642792601</v>
          </cell>
          <cell r="BL24">
            <v>4.5</v>
          </cell>
          <cell r="BM24">
            <v>1626.0529725628173</v>
          </cell>
          <cell r="BN24">
            <v>557.15985929942121</v>
          </cell>
          <cell r="BO24">
            <v>2507.2193668473951</v>
          </cell>
          <cell r="BP24">
            <v>1.1923518390629098</v>
          </cell>
          <cell r="BR24">
            <v>832084.13766349503</v>
          </cell>
          <cell r="BS24">
            <v>450.51801023264682</v>
          </cell>
          <cell r="BT24">
            <v>5.6696391415626541</v>
          </cell>
          <cell r="BU24">
            <v>2162.2827090728497</v>
          </cell>
          <cell r="BV24">
            <v>384.81745896228279</v>
          </cell>
          <cell r="BW24">
            <v>2178.0772158172922</v>
          </cell>
          <cell r="BX24">
            <v>1.1799292893808453</v>
          </cell>
          <cell r="BZ24">
            <v>0</v>
          </cell>
          <cell r="CA24">
            <v>0</v>
          </cell>
          <cell r="CC24">
            <v>0</v>
          </cell>
          <cell r="CD24">
            <v>0</v>
          </cell>
          <cell r="CE24">
            <v>0</v>
          </cell>
          <cell r="CF24">
            <v>0</v>
          </cell>
          <cell r="CG24">
            <v>0</v>
          </cell>
          <cell r="CH24">
            <v>0</v>
          </cell>
          <cell r="CI24">
            <v>0</v>
          </cell>
          <cell r="CK24">
            <v>0</v>
          </cell>
          <cell r="CL24">
            <v>0</v>
          </cell>
          <cell r="CM24">
            <v>0</v>
          </cell>
          <cell r="CN24">
            <v>0</v>
          </cell>
          <cell r="CO24">
            <v>0</v>
          </cell>
          <cell r="CP24">
            <v>0</v>
          </cell>
          <cell r="CQ24">
            <v>0</v>
          </cell>
          <cell r="CS24">
            <v>0</v>
          </cell>
          <cell r="CT24">
            <v>0</v>
          </cell>
          <cell r="CU24">
            <v>0</v>
          </cell>
          <cell r="CV24">
            <v>582928.68454605644</v>
          </cell>
          <cell r="CW24">
            <v>582928.68454605644</v>
          </cell>
          <cell r="DA24">
            <v>0</v>
          </cell>
          <cell r="DB24">
            <v>0</v>
          </cell>
          <cell r="DC24">
            <v>0</v>
          </cell>
          <cell r="DD24">
            <v>0</v>
          </cell>
          <cell r="DE24">
            <v>0</v>
          </cell>
          <cell r="DF24">
            <v>0</v>
          </cell>
          <cell r="DG24">
            <v>0</v>
          </cell>
          <cell r="DH24">
            <v>0</v>
          </cell>
          <cell r="DI24">
            <v>0</v>
          </cell>
          <cell r="DJ24">
            <v>0</v>
          </cell>
          <cell r="DK24">
            <v>0</v>
          </cell>
          <cell r="DL24">
            <v>0</v>
          </cell>
          <cell r="DN24">
            <v>1127032.4587300001</v>
          </cell>
          <cell r="DO24">
            <v>250</v>
          </cell>
          <cell r="DP24">
            <v>11285</v>
          </cell>
          <cell r="DQ24">
            <v>472</v>
          </cell>
          <cell r="DR24">
            <v>472</v>
          </cell>
          <cell r="DS24">
            <v>472</v>
          </cell>
          <cell r="DT24">
            <v>472</v>
          </cell>
          <cell r="DU24">
            <v>0</v>
          </cell>
          <cell r="DV24">
            <v>0</v>
          </cell>
          <cell r="DW24">
            <v>944</v>
          </cell>
          <cell r="DX24">
            <v>98.53</v>
          </cell>
          <cell r="DY24">
            <v>295.58999999999997</v>
          </cell>
          <cell r="EA24">
            <v>611023.12433999998</v>
          </cell>
          <cell r="EB24">
            <v>130</v>
          </cell>
          <cell r="EC24">
            <v>5886</v>
          </cell>
          <cell r="ED24">
            <v>205</v>
          </cell>
          <cell r="EE24">
            <v>205</v>
          </cell>
          <cell r="EF24">
            <v>205</v>
          </cell>
          <cell r="EG24">
            <v>205</v>
          </cell>
          <cell r="EH24">
            <v>205</v>
          </cell>
          <cell r="EI24">
            <v>0</v>
          </cell>
          <cell r="EJ24">
            <v>615</v>
          </cell>
          <cell r="EK24">
            <v>53.402500000000003</v>
          </cell>
          <cell r="EL24">
            <v>160.20750000000001</v>
          </cell>
          <cell r="EN24">
            <v>0</v>
          </cell>
          <cell r="EO24">
            <v>0</v>
          </cell>
          <cell r="EP24">
            <v>0</v>
          </cell>
          <cell r="EQ24">
            <v>0</v>
          </cell>
          <cell r="ER24">
            <v>0</v>
          </cell>
          <cell r="ES24">
            <v>0</v>
          </cell>
          <cell r="ET24">
            <v>0</v>
          </cell>
          <cell r="EU24">
            <v>0</v>
          </cell>
          <cell r="EV24">
            <v>0</v>
          </cell>
          <cell r="EW24">
            <v>0</v>
          </cell>
          <cell r="EX24">
            <v>0</v>
          </cell>
          <cell r="EY24">
            <v>0</v>
          </cell>
          <cell r="FA24">
            <v>1738055.5830700002</v>
          </cell>
          <cell r="FB24">
            <v>380</v>
          </cell>
          <cell r="FC24">
            <v>17171</v>
          </cell>
          <cell r="FD24">
            <v>677</v>
          </cell>
          <cell r="FE24">
            <v>677</v>
          </cell>
          <cell r="FF24">
            <v>677</v>
          </cell>
          <cell r="FG24">
            <v>677</v>
          </cell>
          <cell r="FH24">
            <v>205</v>
          </cell>
          <cell r="FI24">
            <v>0</v>
          </cell>
          <cell r="FJ24">
            <v>1559</v>
          </cell>
          <cell r="FK24">
            <v>151.9325</v>
          </cell>
          <cell r="FL24">
            <v>455.79750000000001</v>
          </cell>
          <cell r="FO24">
            <v>0</v>
          </cell>
          <cell r="FP24">
            <v>0</v>
          </cell>
          <cell r="FQ24">
            <v>0</v>
          </cell>
          <cell r="FR24">
            <v>0</v>
          </cell>
          <cell r="FS24">
            <v>0</v>
          </cell>
          <cell r="FT24">
            <v>0</v>
          </cell>
          <cell r="FU24">
            <v>0</v>
          </cell>
          <cell r="FV24">
            <v>0</v>
          </cell>
          <cell r="FW24">
            <v>0</v>
          </cell>
          <cell r="FX24">
            <v>0</v>
          </cell>
          <cell r="FY24">
            <v>0</v>
          </cell>
          <cell r="FZ24">
            <v>0</v>
          </cell>
          <cell r="GB24">
            <v>0</v>
          </cell>
          <cell r="GC24">
            <v>0</v>
          </cell>
          <cell r="GD24">
            <v>0</v>
          </cell>
          <cell r="GE24">
            <v>0</v>
          </cell>
          <cell r="GF24">
            <v>0</v>
          </cell>
          <cell r="GG24">
            <v>0</v>
          </cell>
          <cell r="GH24">
            <v>0</v>
          </cell>
          <cell r="GI24">
            <v>0</v>
          </cell>
          <cell r="GJ24">
            <v>0</v>
          </cell>
          <cell r="GK24">
            <v>0</v>
          </cell>
          <cell r="GL24">
            <v>0</v>
          </cell>
          <cell r="GM24">
            <v>0</v>
          </cell>
          <cell r="GO24">
            <v>0</v>
          </cell>
          <cell r="GP24">
            <v>0</v>
          </cell>
          <cell r="GQ24">
            <v>0</v>
          </cell>
          <cell r="GR24">
            <v>0</v>
          </cell>
          <cell r="GS24">
            <v>0</v>
          </cell>
          <cell r="GT24">
            <v>0</v>
          </cell>
          <cell r="GU24">
            <v>0</v>
          </cell>
          <cell r="GV24">
            <v>0</v>
          </cell>
          <cell r="GW24">
            <v>0</v>
          </cell>
          <cell r="GX24">
            <v>0</v>
          </cell>
          <cell r="GY24">
            <v>0</v>
          </cell>
          <cell r="GZ24">
            <v>0</v>
          </cell>
          <cell r="HB24">
            <v>0</v>
          </cell>
          <cell r="HC24">
            <v>0</v>
          </cell>
          <cell r="HD24">
            <v>0</v>
          </cell>
          <cell r="HE24">
            <v>0</v>
          </cell>
          <cell r="HF24">
            <v>0</v>
          </cell>
          <cell r="HG24">
            <v>0</v>
          </cell>
          <cell r="HH24">
            <v>0</v>
          </cell>
          <cell r="HI24">
            <v>0</v>
          </cell>
          <cell r="HJ24">
            <v>0</v>
          </cell>
          <cell r="HK24">
            <v>0</v>
          </cell>
          <cell r="HL24">
            <v>0</v>
          </cell>
          <cell r="HM24">
            <v>0</v>
          </cell>
          <cell r="HO24">
            <v>0</v>
          </cell>
          <cell r="HP24">
            <v>0</v>
          </cell>
          <cell r="HQ24">
            <v>0</v>
          </cell>
          <cell r="HR24">
            <v>0</v>
          </cell>
          <cell r="HS24">
            <v>0</v>
          </cell>
          <cell r="HT24">
            <v>0</v>
          </cell>
          <cell r="HU24">
            <v>0</v>
          </cell>
          <cell r="HV24">
            <v>0</v>
          </cell>
          <cell r="HW24">
            <v>0</v>
          </cell>
          <cell r="HX24">
            <v>0</v>
          </cell>
          <cell r="HY24">
            <v>0</v>
          </cell>
          <cell r="HZ24">
            <v>0</v>
          </cell>
          <cell r="ID24">
            <v>0</v>
          </cell>
          <cell r="IE24">
            <v>0</v>
          </cell>
          <cell r="IH24">
            <v>0</v>
          </cell>
          <cell r="II24">
            <v>0</v>
          </cell>
          <cell r="IL24">
            <v>0</v>
          </cell>
          <cell r="IM24">
            <v>0</v>
          </cell>
          <cell r="IP24">
            <v>0</v>
          </cell>
          <cell r="IQ24">
            <v>0</v>
          </cell>
        </row>
        <row r="25">
          <cell r="A25">
            <v>20</v>
          </cell>
          <cell r="B25" t="str">
            <v>FY2007\Qtr3</v>
          </cell>
          <cell r="D25">
            <v>90</v>
          </cell>
          <cell r="E25">
            <v>2160</v>
          </cell>
          <cell r="F25">
            <v>0</v>
          </cell>
          <cell r="G25">
            <v>90</v>
          </cell>
          <cell r="H25">
            <v>2160</v>
          </cell>
          <cell r="J25">
            <v>2160</v>
          </cell>
          <cell r="K25">
            <v>72</v>
          </cell>
          <cell r="L25">
            <v>52</v>
          </cell>
          <cell r="M25">
            <v>0</v>
          </cell>
          <cell r="N25">
            <v>2036</v>
          </cell>
          <cell r="O25">
            <v>120</v>
          </cell>
          <cell r="P25">
            <v>1796</v>
          </cell>
          <cell r="Q25">
            <v>1535</v>
          </cell>
          <cell r="R25">
            <v>625</v>
          </cell>
          <cell r="S25">
            <v>0.71064814814814814</v>
          </cell>
          <cell r="T25">
            <v>1</v>
          </cell>
          <cell r="V25">
            <v>2160</v>
          </cell>
          <cell r="W25">
            <v>72</v>
          </cell>
          <cell r="X25">
            <v>52</v>
          </cell>
          <cell r="Y25">
            <v>0</v>
          </cell>
          <cell r="Z25">
            <v>2036</v>
          </cell>
          <cell r="AA25">
            <v>120</v>
          </cell>
          <cell r="AB25">
            <v>1796</v>
          </cell>
          <cell r="AC25">
            <v>1484</v>
          </cell>
          <cell r="AD25">
            <v>676</v>
          </cell>
          <cell r="AE25">
            <v>0.687037037037037</v>
          </cell>
          <cell r="AF25">
            <v>1</v>
          </cell>
          <cell r="AI25">
            <v>1.7142241827160771</v>
          </cell>
          <cell r="AK25">
            <v>0</v>
          </cell>
          <cell r="AL25">
            <v>4037.4135935535078</v>
          </cell>
          <cell r="AN25">
            <v>2605044.0207804916</v>
          </cell>
          <cell r="AO25">
            <v>14.845208089088731</v>
          </cell>
          <cell r="AQ25">
            <v>498807.32442144275</v>
          </cell>
          <cell r="AR25">
            <v>320.29130565275483</v>
          </cell>
          <cell r="AS25">
            <v>5.5</v>
          </cell>
          <cell r="AT25">
            <v>1522.202346739238</v>
          </cell>
          <cell r="AU25">
            <v>327.68792236456278</v>
          </cell>
          <cell r="AV25">
            <v>1802.2835730050954</v>
          </cell>
          <cell r="AW25">
            <v>1.1572720176550375</v>
          </cell>
          <cell r="AY25">
            <v>2106236.6963590491</v>
          </cell>
          <cell r="AZ25">
            <v>537.45181922805909</v>
          </cell>
          <cell r="BA25">
            <v>4.2972682043348271</v>
          </cell>
          <cell r="BB25">
            <v>1912.2353126593655</v>
          </cell>
          <cell r="BC25">
            <v>1101.4526729086933</v>
          </cell>
          <cell r="BD25">
            <v>4692.1188498061038</v>
          </cell>
          <cell r="BE25">
            <v>1.1981920300675362</v>
          </cell>
          <cell r="BG25">
            <v>2801425.4013884366</v>
          </cell>
          <cell r="BH25">
            <v>10.779003970519408</v>
          </cell>
          <cell r="BJ25">
            <v>1877987.2320330222</v>
          </cell>
          <cell r="BK25">
            <v>411.69608612036353</v>
          </cell>
          <cell r="BL25">
            <v>4.7211955207320884</v>
          </cell>
          <cell r="BM25">
            <v>1624.117976760371</v>
          </cell>
          <cell r="BN25">
            <v>1156.3120776355449</v>
          </cell>
          <cell r="BO25">
            <v>5444.2532352328908</v>
          </cell>
          <cell r="BP25">
            <v>1.1946373849328793</v>
          </cell>
          <cell r="BR25">
            <v>923438.16935541446</v>
          </cell>
          <cell r="BS25">
            <v>430.15029432754812</v>
          </cell>
          <cell r="BT25">
            <v>6</v>
          </cell>
          <cell r="BU25">
            <v>2172.6957521056679</v>
          </cell>
          <cell r="BV25">
            <v>425.01954931354953</v>
          </cell>
          <cell r="BW25">
            <v>2550.1172958812972</v>
          </cell>
          <cell r="BX25">
            <v>1.1878289062391605</v>
          </cell>
          <cell r="BZ25">
            <v>0</v>
          </cell>
          <cell r="CA25">
            <v>0</v>
          </cell>
          <cell r="CC25">
            <v>0</v>
          </cell>
          <cell r="CD25">
            <v>0</v>
          </cell>
          <cell r="CE25">
            <v>0</v>
          </cell>
          <cell r="CF25">
            <v>0</v>
          </cell>
          <cell r="CG25">
            <v>0</v>
          </cell>
          <cell r="CH25">
            <v>0</v>
          </cell>
          <cell r="CI25">
            <v>0</v>
          </cell>
          <cell r="CK25">
            <v>0</v>
          </cell>
          <cell r="CL25">
            <v>0</v>
          </cell>
          <cell r="CM25">
            <v>0</v>
          </cell>
          <cell r="CN25">
            <v>0</v>
          </cell>
          <cell r="CO25">
            <v>0</v>
          </cell>
          <cell r="CP25">
            <v>0</v>
          </cell>
          <cell r="CQ25">
            <v>0</v>
          </cell>
          <cell r="CS25">
            <v>0</v>
          </cell>
          <cell r="CT25">
            <v>0</v>
          </cell>
          <cell r="CU25">
            <v>0</v>
          </cell>
          <cell r="CV25">
            <v>732352.65585169732</v>
          </cell>
          <cell r="CW25">
            <v>732352.65585169732</v>
          </cell>
          <cell r="DA25">
            <v>0</v>
          </cell>
          <cell r="DB25">
            <v>0</v>
          </cell>
          <cell r="DC25">
            <v>0</v>
          </cell>
          <cell r="DD25">
            <v>0</v>
          </cell>
          <cell r="DE25">
            <v>0</v>
          </cell>
          <cell r="DF25">
            <v>0</v>
          </cell>
          <cell r="DG25">
            <v>0</v>
          </cell>
          <cell r="DH25">
            <v>0</v>
          </cell>
          <cell r="DI25">
            <v>0</v>
          </cell>
          <cell r="DJ25">
            <v>0</v>
          </cell>
          <cell r="DK25">
            <v>0</v>
          </cell>
          <cell r="DL25">
            <v>0</v>
          </cell>
          <cell r="DN25">
            <v>0</v>
          </cell>
          <cell r="DO25">
            <v>0</v>
          </cell>
          <cell r="DP25">
            <v>0</v>
          </cell>
          <cell r="DQ25">
            <v>0</v>
          </cell>
          <cell r="DR25">
            <v>0</v>
          </cell>
          <cell r="DS25">
            <v>0</v>
          </cell>
          <cell r="DT25">
            <v>0</v>
          </cell>
          <cell r="DU25">
            <v>0</v>
          </cell>
          <cell r="DV25">
            <v>0</v>
          </cell>
          <cell r="DW25">
            <v>0</v>
          </cell>
          <cell r="DX25">
            <v>0</v>
          </cell>
          <cell r="DY25">
            <v>0</v>
          </cell>
          <cell r="EA25">
            <v>1332008.5969500002</v>
          </cell>
          <cell r="EB25">
            <v>279</v>
          </cell>
          <cell r="EC25">
            <v>12594</v>
          </cell>
          <cell r="ED25">
            <v>395</v>
          </cell>
          <cell r="EE25">
            <v>395</v>
          </cell>
          <cell r="EF25">
            <v>395</v>
          </cell>
          <cell r="EG25">
            <v>395</v>
          </cell>
          <cell r="EH25">
            <v>395</v>
          </cell>
          <cell r="EI25">
            <v>0</v>
          </cell>
          <cell r="EJ25">
            <v>1185</v>
          </cell>
          <cell r="EK25">
            <v>116.52500000000001</v>
          </cell>
          <cell r="EL25">
            <v>349.57499999999999</v>
          </cell>
          <cell r="EN25">
            <v>1642994.8495079998</v>
          </cell>
          <cell r="EO25">
            <v>335</v>
          </cell>
          <cell r="EP25">
            <v>15106</v>
          </cell>
          <cell r="EQ25">
            <v>395</v>
          </cell>
          <cell r="ER25">
            <v>395</v>
          </cell>
          <cell r="ES25">
            <v>395</v>
          </cell>
          <cell r="ET25">
            <v>395</v>
          </cell>
          <cell r="EU25">
            <v>395</v>
          </cell>
          <cell r="EV25">
            <v>395</v>
          </cell>
          <cell r="EW25">
            <v>1580</v>
          </cell>
          <cell r="EX25">
            <v>143.59450000000001</v>
          </cell>
          <cell r="EY25">
            <v>430.7835</v>
          </cell>
          <cell r="FA25">
            <v>2975003.4464579998</v>
          </cell>
          <cell r="FB25">
            <v>614</v>
          </cell>
          <cell r="FC25">
            <v>27700</v>
          </cell>
          <cell r="FD25">
            <v>790</v>
          </cell>
          <cell r="FE25">
            <v>790</v>
          </cell>
          <cell r="FF25">
            <v>790</v>
          </cell>
          <cell r="FG25">
            <v>790</v>
          </cell>
          <cell r="FH25">
            <v>790</v>
          </cell>
          <cell r="FI25">
            <v>395</v>
          </cell>
          <cell r="FJ25">
            <v>2765</v>
          </cell>
          <cell r="FK25">
            <v>260.11950000000002</v>
          </cell>
          <cell r="FL25">
            <v>780.35850000000005</v>
          </cell>
          <cell r="FO25">
            <v>0</v>
          </cell>
          <cell r="FP25">
            <v>0</v>
          </cell>
          <cell r="FQ25">
            <v>0</v>
          </cell>
          <cell r="FR25">
            <v>0</v>
          </cell>
          <cell r="FS25">
            <v>0</v>
          </cell>
          <cell r="FT25">
            <v>0</v>
          </cell>
          <cell r="FU25">
            <v>0</v>
          </cell>
          <cell r="FV25">
            <v>0</v>
          </cell>
          <cell r="FW25">
            <v>0</v>
          </cell>
          <cell r="FX25">
            <v>0</v>
          </cell>
          <cell r="FY25">
            <v>0</v>
          </cell>
          <cell r="FZ25">
            <v>0</v>
          </cell>
          <cell r="GB25">
            <v>0</v>
          </cell>
          <cell r="GC25">
            <v>0</v>
          </cell>
          <cell r="GD25">
            <v>0</v>
          </cell>
          <cell r="GE25">
            <v>0</v>
          </cell>
          <cell r="GF25">
            <v>0</v>
          </cell>
          <cell r="GG25">
            <v>0</v>
          </cell>
          <cell r="GH25">
            <v>0</v>
          </cell>
          <cell r="GI25">
            <v>0</v>
          </cell>
          <cell r="GJ25">
            <v>0</v>
          </cell>
          <cell r="GK25">
            <v>0</v>
          </cell>
          <cell r="GL25">
            <v>0</v>
          </cell>
          <cell r="GM25">
            <v>0</v>
          </cell>
          <cell r="GO25">
            <v>0</v>
          </cell>
          <cell r="GP25">
            <v>0</v>
          </cell>
          <cell r="GQ25">
            <v>0</v>
          </cell>
          <cell r="GR25">
            <v>0</v>
          </cell>
          <cell r="GS25">
            <v>0</v>
          </cell>
          <cell r="GT25">
            <v>0</v>
          </cell>
          <cell r="GU25">
            <v>0</v>
          </cell>
          <cell r="GV25">
            <v>0</v>
          </cell>
          <cell r="GW25">
            <v>0</v>
          </cell>
          <cell r="GX25">
            <v>0</v>
          </cell>
          <cell r="GY25">
            <v>0</v>
          </cell>
          <cell r="GZ25">
            <v>0</v>
          </cell>
          <cell r="HB25">
            <v>0</v>
          </cell>
          <cell r="HC25">
            <v>0</v>
          </cell>
          <cell r="HD25">
            <v>0</v>
          </cell>
          <cell r="HE25">
            <v>0</v>
          </cell>
          <cell r="HF25">
            <v>0</v>
          </cell>
          <cell r="HG25">
            <v>0</v>
          </cell>
          <cell r="HH25">
            <v>0</v>
          </cell>
          <cell r="HI25">
            <v>0</v>
          </cell>
          <cell r="HJ25">
            <v>0</v>
          </cell>
          <cell r="HK25">
            <v>0</v>
          </cell>
          <cell r="HL25">
            <v>0</v>
          </cell>
          <cell r="HM25">
            <v>0</v>
          </cell>
          <cell r="HO25">
            <v>0</v>
          </cell>
          <cell r="HP25">
            <v>0</v>
          </cell>
          <cell r="HQ25">
            <v>0</v>
          </cell>
          <cell r="HR25">
            <v>0</v>
          </cell>
          <cell r="HS25">
            <v>0</v>
          </cell>
          <cell r="HT25">
            <v>0</v>
          </cell>
          <cell r="HU25">
            <v>0</v>
          </cell>
          <cell r="HV25">
            <v>0</v>
          </cell>
          <cell r="HW25">
            <v>0</v>
          </cell>
          <cell r="HX25">
            <v>0</v>
          </cell>
          <cell r="HY25">
            <v>0</v>
          </cell>
          <cell r="HZ25">
            <v>0</v>
          </cell>
          <cell r="ID25">
            <v>0</v>
          </cell>
          <cell r="IE25">
            <v>0</v>
          </cell>
          <cell r="IH25">
            <v>0</v>
          </cell>
          <cell r="II25">
            <v>0</v>
          </cell>
          <cell r="IL25">
            <v>0</v>
          </cell>
          <cell r="IM25">
            <v>0</v>
          </cell>
          <cell r="IP25">
            <v>0</v>
          </cell>
          <cell r="IQ25">
            <v>0</v>
          </cell>
        </row>
        <row r="26">
          <cell r="A26">
            <v>21</v>
          </cell>
          <cell r="B26" t="str">
            <v>FY2007\Qtr4</v>
          </cell>
          <cell r="D26">
            <v>91</v>
          </cell>
          <cell r="E26">
            <v>2184</v>
          </cell>
          <cell r="F26">
            <v>1</v>
          </cell>
          <cell r="G26">
            <v>90</v>
          </cell>
          <cell r="H26">
            <v>2160</v>
          </cell>
          <cell r="J26">
            <v>2160</v>
          </cell>
          <cell r="K26">
            <v>72</v>
          </cell>
          <cell r="L26">
            <v>52</v>
          </cell>
          <cell r="M26">
            <v>0</v>
          </cell>
          <cell r="N26">
            <v>2036</v>
          </cell>
          <cell r="O26">
            <v>48</v>
          </cell>
          <cell r="P26">
            <v>1940</v>
          </cell>
          <cell r="Q26">
            <v>1659</v>
          </cell>
          <cell r="R26">
            <v>501</v>
          </cell>
          <cell r="S26">
            <v>0.75961538461538458</v>
          </cell>
          <cell r="T26">
            <v>1</v>
          </cell>
          <cell r="V26">
            <v>2160</v>
          </cell>
          <cell r="W26">
            <v>72</v>
          </cell>
          <cell r="X26">
            <v>52</v>
          </cell>
          <cell r="Y26">
            <v>0</v>
          </cell>
          <cell r="Z26">
            <v>2036</v>
          </cell>
          <cell r="AA26">
            <v>48</v>
          </cell>
          <cell r="AB26">
            <v>1940</v>
          </cell>
          <cell r="AC26">
            <v>1603</v>
          </cell>
          <cell r="AD26">
            <v>557</v>
          </cell>
          <cell r="AE26">
            <v>0.73397435897435892</v>
          </cell>
          <cell r="AF26">
            <v>1</v>
          </cell>
          <cell r="AI26">
            <v>35.816758204613151</v>
          </cell>
          <cell r="AK26">
            <v>83389.875546626427</v>
          </cell>
          <cell r="AL26">
            <v>5780.4958007812502</v>
          </cell>
          <cell r="AN26">
            <v>5481730.9361254815</v>
          </cell>
          <cell r="AO26">
            <v>8.4279537607450976</v>
          </cell>
          <cell r="AQ26">
            <v>2323918.9081772589</v>
          </cell>
          <cell r="AR26">
            <v>479.5596822023183</v>
          </cell>
          <cell r="AS26">
            <v>4.1044057982954394</v>
          </cell>
          <cell r="AT26">
            <v>1560.5647937558736</v>
          </cell>
          <cell r="AU26">
            <v>1489.1524642076479</v>
          </cell>
          <cell r="AV26">
            <v>5858.4290801356838</v>
          </cell>
          <cell r="AW26">
            <v>1.2096168912309269</v>
          </cell>
          <cell r="AY26">
            <v>3157812.0279482231</v>
          </cell>
          <cell r="AZ26">
            <v>571.82144698892603</v>
          </cell>
          <cell r="BA26">
            <v>4.0501190947770862</v>
          </cell>
          <cell r="BB26">
            <v>1913.959314792543</v>
          </cell>
          <cell r="BC26">
            <v>1649.8846153845768</v>
          </cell>
          <cell r="BD26">
            <v>6627.8501209336064</v>
          </cell>
          <cell r="BE26">
            <v>1.2015233432393346</v>
          </cell>
          <cell r="BG26">
            <v>173579.04506956341</v>
          </cell>
          <cell r="BH26">
            <v>10.999786058501357</v>
          </cell>
          <cell r="BJ26">
            <v>173579.04506956341</v>
          </cell>
          <cell r="BK26">
            <v>406.20233717833554</v>
          </cell>
          <cell r="BL26">
            <v>4.9999954607521024</v>
          </cell>
          <cell r="BM26">
            <v>1652.5066994700062</v>
          </cell>
          <cell r="BN26">
            <v>105.03984348458852</v>
          </cell>
          <cell r="BO26">
            <v>525.19862142125783</v>
          </cell>
          <cell r="BP26">
            <v>1.2290475363811277</v>
          </cell>
          <cell r="BR26">
            <v>0</v>
          </cell>
          <cell r="BS26">
            <v>0</v>
          </cell>
          <cell r="BT26">
            <v>0</v>
          </cell>
          <cell r="BU26">
            <v>0</v>
          </cell>
          <cell r="BV26">
            <v>0</v>
          </cell>
          <cell r="BW26">
            <v>0</v>
          </cell>
          <cell r="BX26">
            <v>0</v>
          </cell>
          <cell r="BZ26">
            <v>56943.654224999998</v>
          </cell>
          <cell r="CA26">
            <v>0</v>
          </cell>
          <cell r="CC26">
            <v>56943.654224999998</v>
          </cell>
          <cell r="CD26">
            <v>528.14692822731956</v>
          </cell>
          <cell r="CE26">
            <v>4</v>
          </cell>
          <cell r="CF26">
            <v>1671.5395246504436</v>
          </cell>
          <cell r="CG26">
            <v>34.06659153746795</v>
          </cell>
          <cell r="CH26">
            <v>136.2663661498718</v>
          </cell>
          <cell r="CI26">
            <v>1.2638574689707489</v>
          </cell>
          <cell r="CK26">
            <v>0</v>
          </cell>
          <cell r="CL26">
            <v>0</v>
          </cell>
          <cell r="CM26">
            <v>0</v>
          </cell>
          <cell r="CN26">
            <v>0</v>
          </cell>
          <cell r="CO26">
            <v>0</v>
          </cell>
          <cell r="CP26">
            <v>0</v>
          </cell>
          <cell r="CQ26">
            <v>0</v>
          </cell>
          <cell r="CS26">
            <v>0</v>
          </cell>
          <cell r="CT26">
            <v>0</v>
          </cell>
          <cell r="CU26">
            <v>0</v>
          </cell>
          <cell r="CV26">
            <v>0</v>
          </cell>
          <cell r="CW26">
            <v>0</v>
          </cell>
          <cell r="DA26">
            <v>0</v>
          </cell>
          <cell r="DB26">
            <v>0</v>
          </cell>
          <cell r="DC26">
            <v>0</v>
          </cell>
          <cell r="DD26">
            <v>0</v>
          </cell>
          <cell r="DE26">
            <v>0</v>
          </cell>
          <cell r="DF26">
            <v>0</v>
          </cell>
          <cell r="DG26">
            <v>0</v>
          </cell>
          <cell r="DH26">
            <v>0</v>
          </cell>
          <cell r="DI26">
            <v>0</v>
          </cell>
          <cell r="DJ26">
            <v>0</v>
          </cell>
          <cell r="DK26">
            <v>0</v>
          </cell>
          <cell r="DL26">
            <v>0</v>
          </cell>
          <cell r="DN26">
            <v>0</v>
          </cell>
          <cell r="DO26">
            <v>0</v>
          </cell>
          <cell r="DP26">
            <v>0</v>
          </cell>
          <cell r="DQ26">
            <v>0</v>
          </cell>
          <cell r="DR26">
            <v>0</v>
          </cell>
          <cell r="DS26">
            <v>0</v>
          </cell>
          <cell r="DT26">
            <v>0</v>
          </cell>
          <cell r="DU26">
            <v>0</v>
          </cell>
          <cell r="DV26">
            <v>0</v>
          </cell>
          <cell r="DW26">
            <v>0</v>
          </cell>
          <cell r="DX26">
            <v>0</v>
          </cell>
          <cell r="DY26">
            <v>0</v>
          </cell>
          <cell r="EA26">
            <v>0</v>
          </cell>
          <cell r="EB26">
            <v>0</v>
          </cell>
          <cell r="EC26">
            <v>0</v>
          </cell>
          <cell r="ED26">
            <v>0</v>
          </cell>
          <cell r="EE26">
            <v>0</v>
          </cell>
          <cell r="EF26">
            <v>0</v>
          </cell>
          <cell r="EG26">
            <v>0</v>
          </cell>
          <cell r="EH26">
            <v>0</v>
          </cell>
          <cell r="EI26">
            <v>0</v>
          </cell>
          <cell r="EJ26">
            <v>0</v>
          </cell>
          <cell r="EK26">
            <v>0</v>
          </cell>
          <cell r="EL26">
            <v>0</v>
          </cell>
          <cell r="EN26">
            <v>0</v>
          </cell>
          <cell r="EO26">
            <v>0</v>
          </cell>
          <cell r="EP26">
            <v>0</v>
          </cell>
          <cell r="EQ26">
            <v>0</v>
          </cell>
          <cell r="ER26">
            <v>0</v>
          </cell>
          <cell r="ES26">
            <v>0</v>
          </cell>
          <cell r="ET26">
            <v>0</v>
          </cell>
          <cell r="EU26">
            <v>0</v>
          </cell>
          <cell r="EV26">
            <v>0</v>
          </cell>
          <cell r="EW26">
            <v>0</v>
          </cell>
          <cell r="EX26">
            <v>0</v>
          </cell>
          <cell r="EY26">
            <v>0</v>
          </cell>
          <cell r="FA26">
            <v>0</v>
          </cell>
          <cell r="FB26">
            <v>0</v>
          </cell>
          <cell r="FC26">
            <v>0</v>
          </cell>
          <cell r="FD26">
            <v>0</v>
          </cell>
          <cell r="FE26">
            <v>0</v>
          </cell>
          <cell r="FF26">
            <v>0</v>
          </cell>
          <cell r="FG26">
            <v>0</v>
          </cell>
          <cell r="FH26">
            <v>0</v>
          </cell>
          <cell r="FI26">
            <v>0</v>
          </cell>
          <cell r="FJ26">
            <v>0</v>
          </cell>
          <cell r="FK26">
            <v>0</v>
          </cell>
          <cell r="FL26">
            <v>0</v>
          </cell>
          <cell r="FO26">
            <v>0</v>
          </cell>
          <cell r="FP26">
            <v>0</v>
          </cell>
          <cell r="FQ26">
            <v>0</v>
          </cell>
          <cell r="FR26">
            <v>0</v>
          </cell>
          <cell r="FS26">
            <v>0</v>
          </cell>
          <cell r="FT26">
            <v>0</v>
          </cell>
          <cell r="FU26">
            <v>0</v>
          </cell>
          <cell r="FV26">
            <v>0</v>
          </cell>
          <cell r="FW26">
            <v>0</v>
          </cell>
          <cell r="FX26">
            <v>0</v>
          </cell>
          <cell r="FY26">
            <v>0</v>
          </cell>
          <cell r="FZ26">
            <v>0</v>
          </cell>
          <cell r="GB26">
            <v>0</v>
          </cell>
          <cell r="GC26">
            <v>0</v>
          </cell>
          <cell r="GD26">
            <v>0</v>
          </cell>
          <cell r="GE26">
            <v>0</v>
          </cell>
          <cell r="GF26">
            <v>0</v>
          </cell>
          <cell r="GG26">
            <v>0</v>
          </cell>
          <cell r="GH26">
            <v>0</v>
          </cell>
          <cell r="GI26">
            <v>0</v>
          </cell>
          <cell r="GJ26">
            <v>0</v>
          </cell>
          <cell r="GK26">
            <v>0</v>
          </cell>
          <cell r="GL26">
            <v>0</v>
          </cell>
          <cell r="GM26">
            <v>0</v>
          </cell>
          <cell r="GO26">
            <v>0</v>
          </cell>
          <cell r="GP26">
            <v>0</v>
          </cell>
          <cell r="GQ26">
            <v>0</v>
          </cell>
          <cell r="GR26">
            <v>0</v>
          </cell>
          <cell r="GS26">
            <v>0</v>
          </cell>
          <cell r="GT26">
            <v>0</v>
          </cell>
          <cell r="GU26">
            <v>0</v>
          </cell>
          <cell r="GV26">
            <v>0</v>
          </cell>
          <cell r="GW26">
            <v>0</v>
          </cell>
          <cell r="GX26">
            <v>0</v>
          </cell>
          <cell r="GY26">
            <v>0</v>
          </cell>
          <cell r="GZ26">
            <v>0</v>
          </cell>
          <cell r="HB26">
            <v>0</v>
          </cell>
          <cell r="HC26">
            <v>0</v>
          </cell>
          <cell r="HD26">
            <v>0</v>
          </cell>
          <cell r="HE26">
            <v>0</v>
          </cell>
          <cell r="HF26">
            <v>0</v>
          </cell>
          <cell r="HG26">
            <v>0</v>
          </cell>
          <cell r="HH26">
            <v>0</v>
          </cell>
          <cell r="HI26">
            <v>0</v>
          </cell>
          <cell r="HJ26">
            <v>0</v>
          </cell>
          <cell r="HK26">
            <v>0</v>
          </cell>
          <cell r="HL26">
            <v>0</v>
          </cell>
          <cell r="HM26">
            <v>0</v>
          </cell>
          <cell r="HO26">
            <v>0</v>
          </cell>
          <cell r="HP26">
            <v>0</v>
          </cell>
          <cell r="HQ26">
            <v>0</v>
          </cell>
          <cell r="HR26">
            <v>0</v>
          </cell>
          <cell r="HS26">
            <v>0</v>
          </cell>
          <cell r="HT26">
            <v>0</v>
          </cell>
          <cell r="HU26">
            <v>0</v>
          </cell>
          <cell r="HV26">
            <v>0</v>
          </cell>
          <cell r="HW26">
            <v>0</v>
          </cell>
          <cell r="HX26">
            <v>0</v>
          </cell>
          <cell r="HY26">
            <v>0</v>
          </cell>
          <cell r="HZ26">
            <v>0</v>
          </cell>
          <cell r="ID26">
            <v>0</v>
          </cell>
          <cell r="IE26">
            <v>0</v>
          </cell>
          <cell r="IH26">
            <v>56943.654224999998</v>
          </cell>
          <cell r="II26">
            <v>352.50833567857137</v>
          </cell>
          <cell r="IL26">
            <v>56943.654224999998</v>
          </cell>
          <cell r="IM26">
            <v>352.50833567857137</v>
          </cell>
          <cell r="IP26">
            <v>0</v>
          </cell>
          <cell r="IQ26">
            <v>0</v>
          </cell>
        </row>
        <row r="27">
          <cell r="A27">
            <v>22</v>
          </cell>
          <cell r="B27" t="str">
            <v>FY2008\Qtr1</v>
          </cell>
          <cell r="D27">
            <v>92</v>
          </cell>
          <cell r="E27">
            <v>2208</v>
          </cell>
          <cell r="F27">
            <v>0</v>
          </cell>
          <cell r="G27">
            <v>92</v>
          </cell>
          <cell r="H27">
            <v>2208</v>
          </cell>
          <cell r="J27">
            <v>2208</v>
          </cell>
          <cell r="K27">
            <v>72</v>
          </cell>
          <cell r="L27">
            <v>53</v>
          </cell>
          <cell r="M27">
            <v>0</v>
          </cell>
          <cell r="N27">
            <v>2083</v>
          </cell>
          <cell r="O27">
            <v>48</v>
          </cell>
          <cell r="P27">
            <v>1987</v>
          </cell>
          <cell r="Q27">
            <v>1699</v>
          </cell>
          <cell r="R27">
            <v>509</v>
          </cell>
          <cell r="S27">
            <v>0.76947463768115942</v>
          </cell>
          <cell r="T27">
            <v>1</v>
          </cell>
          <cell r="V27">
            <v>2208</v>
          </cell>
          <cell r="W27">
            <v>72</v>
          </cell>
          <cell r="X27">
            <v>53</v>
          </cell>
          <cell r="Y27">
            <v>0</v>
          </cell>
          <cell r="Z27">
            <v>2083</v>
          </cell>
          <cell r="AA27">
            <v>48</v>
          </cell>
          <cell r="AB27">
            <v>1987</v>
          </cell>
          <cell r="AC27">
            <v>1642</v>
          </cell>
          <cell r="AD27">
            <v>566</v>
          </cell>
          <cell r="AE27">
            <v>0.7436594202898551</v>
          </cell>
          <cell r="AF27">
            <v>1</v>
          </cell>
          <cell r="AI27">
            <v>13.413454927872396</v>
          </cell>
          <cell r="AK27">
            <v>20646.279238529831</v>
          </cell>
          <cell r="AL27">
            <v>13140.213635254506</v>
          </cell>
          <cell r="AN27">
            <v>4820271.2299257796</v>
          </cell>
          <cell r="AO27">
            <v>9.1883789174181079</v>
          </cell>
          <cell r="AQ27">
            <v>2575596.3288040003</v>
          </cell>
          <cell r="AR27">
            <v>449.18458331908909</v>
          </cell>
          <cell r="AS27">
            <v>4.3802189624118819</v>
          </cell>
          <cell r="AT27">
            <v>1581.4650509734502</v>
          </cell>
          <cell r="AU27">
            <v>1628.6141304347038</v>
          </cell>
          <cell r="AV27">
            <v>7096.740048889129</v>
          </cell>
          <cell r="AW27">
            <v>1.2378814506776947</v>
          </cell>
          <cell r="AY27">
            <v>2244674.9011217789</v>
          </cell>
          <cell r="AZ27">
            <v>430.3054093456924</v>
          </cell>
          <cell r="BA27">
            <v>5.4618839544836071</v>
          </cell>
          <cell r="BB27">
            <v>1894.2436066892094</v>
          </cell>
          <cell r="BC27">
            <v>1184.9980082789136</v>
          </cell>
          <cell r="BD27">
            <v>6155.2427236321846</v>
          </cell>
          <cell r="BE27">
            <v>1.182663551231363</v>
          </cell>
          <cell r="BG27">
            <v>1058962.5383100468</v>
          </cell>
          <cell r="BH27">
            <v>0</v>
          </cell>
          <cell r="BJ27">
            <v>0</v>
          </cell>
          <cell r="BK27">
            <v>0</v>
          </cell>
          <cell r="BL27">
            <v>0</v>
          </cell>
          <cell r="BM27">
            <v>0</v>
          </cell>
          <cell r="BN27">
            <v>0</v>
          </cell>
          <cell r="BO27">
            <v>0</v>
          </cell>
          <cell r="BP27">
            <v>0</v>
          </cell>
          <cell r="BR27">
            <v>1058962.5383100468</v>
          </cell>
          <cell r="BS27">
            <v>362.95885356662814</v>
          </cell>
          <cell r="BT27">
            <v>6.9574531621694167</v>
          </cell>
          <cell r="BU27">
            <v>2137.0102863038155</v>
          </cell>
          <cell r="BV27">
            <v>495.53460041675049</v>
          </cell>
          <cell r="BW27">
            <v>3377.4231634831494</v>
          </cell>
          <cell r="BX27">
            <v>1.1583589876662184</v>
          </cell>
          <cell r="BZ27">
            <v>0</v>
          </cell>
          <cell r="CA27">
            <v>0</v>
          </cell>
          <cell r="CC27">
            <v>0</v>
          </cell>
          <cell r="CD27">
            <v>0</v>
          </cell>
          <cell r="CE27">
            <v>0</v>
          </cell>
          <cell r="CF27">
            <v>0</v>
          </cell>
          <cell r="CG27">
            <v>0</v>
          </cell>
          <cell r="CH27">
            <v>0</v>
          </cell>
          <cell r="CI27">
            <v>0</v>
          </cell>
          <cell r="CK27">
            <v>0</v>
          </cell>
          <cell r="CL27">
            <v>0</v>
          </cell>
          <cell r="CM27">
            <v>0</v>
          </cell>
          <cell r="CN27">
            <v>0</v>
          </cell>
          <cell r="CO27">
            <v>0</v>
          </cell>
          <cell r="CP27">
            <v>0</v>
          </cell>
          <cell r="CQ27">
            <v>0</v>
          </cell>
          <cell r="CS27">
            <v>0</v>
          </cell>
          <cell r="CT27">
            <v>0</v>
          </cell>
          <cell r="CU27">
            <v>0</v>
          </cell>
          <cell r="CV27">
            <v>524232.54526739533</v>
          </cell>
          <cell r="CW27">
            <v>524232.54526739533</v>
          </cell>
          <cell r="DA27">
            <v>0</v>
          </cell>
          <cell r="DB27">
            <v>0</v>
          </cell>
          <cell r="DC27">
            <v>0</v>
          </cell>
          <cell r="DD27">
            <v>0</v>
          </cell>
          <cell r="DE27">
            <v>0</v>
          </cell>
          <cell r="DF27">
            <v>0</v>
          </cell>
          <cell r="DG27">
            <v>0</v>
          </cell>
          <cell r="DH27">
            <v>0</v>
          </cell>
          <cell r="DI27">
            <v>0</v>
          </cell>
          <cell r="DJ27">
            <v>0</v>
          </cell>
          <cell r="DK27">
            <v>0</v>
          </cell>
          <cell r="DL27">
            <v>0</v>
          </cell>
          <cell r="DN27">
            <v>553502.38243</v>
          </cell>
          <cell r="DO27">
            <v>132</v>
          </cell>
          <cell r="DP27">
            <v>5979</v>
          </cell>
          <cell r="DQ27">
            <v>326</v>
          </cell>
          <cell r="DR27">
            <v>326</v>
          </cell>
          <cell r="DS27">
            <v>326</v>
          </cell>
          <cell r="DT27">
            <v>326</v>
          </cell>
          <cell r="DU27">
            <v>0</v>
          </cell>
          <cell r="DV27">
            <v>0</v>
          </cell>
          <cell r="DW27">
            <v>652</v>
          </cell>
          <cell r="DX27">
            <v>48.32950000000001</v>
          </cell>
          <cell r="DY27">
            <v>144.98850000000002</v>
          </cell>
          <cell r="EA27">
            <v>0</v>
          </cell>
          <cell r="EB27">
            <v>0</v>
          </cell>
          <cell r="EC27">
            <v>0</v>
          </cell>
          <cell r="ED27">
            <v>0</v>
          </cell>
          <cell r="EE27">
            <v>0</v>
          </cell>
          <cell r="EF27">
            <v>0</v>
          </cell>
          <cell r="EG27">
            <v>0</v>
          </cell>
          <cell r="EH27">
            <v>0</v>
          </cell>
          <cell r="EI27">
            <v>0</v>
          </cell>
          <cell r="EJ27">
            <v>0</v>
          </cell>
          <cell r="EK27">
            <v>0</v>
          </cell>
          <cell r="EL27">
            <v>0</v>
          </cell>
          <cell r="EN27">
            <v>1916208.8726500003</v>
          </cell>
          <cell r="EO27">
            <v>393</v>
          </cell>
          <cell r="EP27">
            <v>17686</v>
          </cell>
          <cell r="EQ27">
            <v>474</v>
          </cell>
          <cell r="ER27">
            <v>474</v>
          </cell>
          <cell r="ES27">
            <v>474</v>
          </cell>
          <cell r="ET27">
            <v>474</v>
          </cell>
          <cell r="EU27">
            <v>474</v>
          </cell>
          <cell r="EV27">
            <v>474</v>
          </cell>
          <cell r="EW27">
            <v>1896</v>
          </cell>
          <cell r="EX27">
            <v>167.44049999999999</v>
          </cell>
          <cell r="EY27">
            <v>502.32149999999996</v>
          </cell>
          <cell r="FA27">
            <v>2469711.2550800005</v>
          </cell>
          <cell r="FB27">
            <v>525</v>
          </cell>
          <cell r="FC27">
            <v>23665</v>
          </cell>
          <cell r="FD27">
            <v>800</v>
          </cell>
          <cell r="FE27">
            <v>800</v>
          </cell>
          <cell r="FF27">
            <v>800</v>
          </cell>
          <cell r="FG27">
            <v>800</v>
          </cell>
          <cell r="FH27">
            <v>474</v>
          </cell>
          <cell r="FI27">
            <v>474</v>
          </cell>
          <cell r="FJ27">
            <v>2548</v>
          </cell>
          <cell r="FK27">
            <v>215.77</v>
          </cell>
          <cell r="FL27">
            <v>647.30999999999995</v>
          </cell>
          <cell r="FO27">
            <v>0</v>
          </cell>
          <cell r="FP27">
            <v>0</v>
          </cell>
          <cell r="FQ27">
            <v>0</v>
          </cell>
          <cell r="FR27">
            <v>0</v>
          </cell>
          <cell r="FS27">
            <v>0</v>
          </cell>
          <cell r="FT27">
            <v>0</v>
          </cell>
          <cell r="FU27">
            <v>0</v>
          </cell>
          <cell r="FV27">
            <v>0</v>
          </cell>
          <cell r="FW27">
            <v>0</v>
          </cell>
          <cell r="FX27">
            <v>0</v>
          </cell>
          <cell r="FY27">
            <v>0</v>
          </cell>
          <cell r="FZ27">
            <v>0</v>
          </cell>
          <cell r="GB27">
            <v>0</v>
          </cell>
          <cell r="GC27">
            <v>0</v>
          </cell>
          <cell r="GD27">
            <v>0</v>
          </cell>
          <cell r="GE27">
            <v>0</v>
          </cell>
          <cell r="GF27">
            <v>0</v>
          </cell>
          <cell r="GG27">
            <v>0</v>
          </cell>
          <cell r="GH27">
            <v>0</v>
          </cell>
          <cell r="GI27">
            <v>0</v>
          </cell>
          <cell r="GJ27">
            <v>0</v>
          </cell>
          <cell r="GK27">
            <v>0</v>
          </cell>
          <cell r="GL27">
            <v>0</v>
          </cell>
          <cell r="GM27">
            <v>0</v>
          </cell>
          <cell r="GO27">
            <v>0</v>
          </cell>
          <cell r="GP27">
            <v>0</v>
          </cell>
          <cell r="GQ27">
            <v>0</v>
          </cell>
          <cell r="GR27">
            <v>0</v>
          </cell>
          <cell r="GS27">
            <v>0</v>
          </cell>
          <cell r="GT27">
            <v>0</v>
          </cell>
          <cell r="GU27">
            <v>0</v>
          </cell>
          <cell r="GV27">
            <v>0</v>
          </cell>
          <cell r="GW27">
            <v>0</v>
          </cell>
          <cell r="GX27">
            <v>0</v>
          </cell>
          <cell r="GY27">
            <v>0</v>
          </cell>
          <cell r="GZ27">
            <v>0</v>
          </cell>
          <cell r="HB27">
            <v>0</v>
          </cell>
          <cell r="HC27">
            <v>0</v>
          </cell>
          <cell r="HD27">
            <v>0</v>
          </cell>
          <cell r="HE27">
            <v>0</v>
          </cell>
          <cell r="HF27">
            <v>0</v>
          </cell>
          <cell r="HG27">
            <v>0</v>
          </cell>
          <cell r="HH27">
            <v>0</v>
          </cell>
          <cell r="HI27">
            <v>0</v>
          </cell>
          <cell r="HJ27">
            <v>0</v>
          </cell>
          <cell r="HK27">
            <v>0</v>
          </cell>
          <cell r="HL27">
            <v>0</v>
          </cell>
          <cell r="HM27">
            <v>0</v>
          </cell>
          <cell r="HO27">
            <v>0</v>
          </cell>
          <cell r="HP27">
            <v>0</v>
          </cell>
          <cell r="HQ27">
            <v>0</v>
          </cell>
          <cell r="HR27">
            <v>0</v>
          </cell>
          <cell r="HS27">
            <v>0</v>
          </cell>
          <cell r="HT27">
            <v>0</v>
          </cell>
          <cell r="HU27">
            <v>0</v>
          </cell>
          <cell r="HV27">
            <v>0</v>
          </cell>
          <cell r="HW27">
            <v>0</v>
          </cell>
          <cell r="HX27">
            <v>0</v>
          </cell>
          <cell r="HY27">
            <v>0</v>
          </cell>
          <cell r="HZ27">
            <v>0</v>
          </cell>
          <cell r="ID27">
            <v>0</v>
          </cell>
          <cell r="IE27">
            <v>0</v>
          </cell>
          <cell r="IH27">
            <v>0</v>
          </cell>
          <cell r="II27">
            <v>0</v>
          </cell>
          <cell r="IL27">
            <v>0</v>
          </cell>
          <cell r="IM27">
            <v>0</v>
          </cell>
          <cell r="IP27">
            <v>0</v>
          </cell>
          <cell r="IQ27">
            <v>0</v>
          </cell>
        </row>
        <row r="28">
          <cell r="A28">
            <v>23</v>
          </cell>
          <cell r="B28" t="str">
            <v>FY2008\Qtr2</v>
          </cell>
          <cell r="D28">
            <v>92</v>
          </cell>
          <cell r="E28">
            <v>2208</v>
          </cell>
          <cell r="F28">
            <v>1</v>
          </cell>
          <cell r="G28">
            <v>91</v>
          </cell>
          <cell r="H28">
            <v>2184</v>
          </cell>
          <cell r="J28">
            <v>2184</v>
          </cell>
          <cell r="K28">
            <v>72</v>
          </cell>
          <cell r="L28">
            <v>44</v>
          </cell>
          <cell r="M28">
            <v>336</v>
          </cell>
          <cell r="N28">
            <v>1732</v>
          </cell>
          <cell r="O28">
            <v>120</v>
          </cell>
          <cell r="P28">
            <v>1492</v>
          </cell>
          <cell r="Q28">
            <v>1275</v>
          </cell>
          <cell r="R28">
            <v>909</v>
          </cell>
          <cell r="S28">
            <v>0.57744565217391308</v>
          </cell>
          <cell r="T28">
            <v>1</v>
          </cell>
          <cell r="V28">
            <v>2184</v>
          </cell>
          <cell r="W28">
            <v>72</v>
          </cell>
          <cell r="X28">
            <v>49</v>
          </cell>
          <cell r="Y28">
            <v>168</v>
          </cell>
          <cell r="Z28">
            <v>1895</v>
          </cell>
          <cell r="AA28">
            <v>120</v>
          </cell>
          <cell r="AB28">
            <v>1655</v>
          </cell>
          <cell r="AC28">
            <v>1368</v>
          </cell>
          <cell r="AD28">
            <v>816</v>
          </cell>
          <cell r="AE28">
            <v>0.61956521739130432</v>
          </cell>
          <cell r="AF28">
            <v>1</v>
          </cell>
          <cell r="AI28">
            <v>0.60775159098287224</v>
          </cell>
          <cell r="AK28">
            <v>0</v>
          </cell>
          <cell r="AL28">
            <v>1823.2547729486164</v>
          </cell>
          <cell r="AN28">
            <v>2441709.7906770334</v>
          </cell>
          <cell r="AO28">
            <v>9.8435483772118371</v>
          </cell>
          <cell r="AQ28">
            <v>289758.16630657396</v>
          </cell>
          <cell r="AR28">
            <v>434.77178453948454</v>
          </cell>
          <cell r="AS28">
            <v>4.5</v>
          </cell>
          <cell r="AT28">
            <v>1581.2643053018205</v>
          </cell>
          <cell r="AU28">
            <v>183.24461339893901</v>
          </cell>
          <cell r="AV28">
            <v>824.60076029522554</v>
          </cell>
          <cell r="AW28">
            <v>1.2372840036088986</v>
          </cell>
          <cell r="AY28">
            <v>2151951.6243704595</v>
          </cell>
          <cell r="AZ28">
            <v>510.46613417869679</v>
          </cell>
          <cell r="BA28">
            <v>4.6016835916439573</v>
          </cell>
          <cell r="BB28">
            <v>1907.4187332473778</v>
          </cell>
          <cell r="BC28">
            <v>1128.2009486751579</v>
          </cell>
          <cell r="BD28">
            <v>5039.9054601576718</v>
          </cell>
          <cell r="BE28">
            <v>1.1960178193786957</v>
          </cell>
          <cell r="BG28">
            <v>2227492.2525504269</v>
          </cell>
          <cell r="BH28">
            <v>13.241679085092375</v>
          </cell>
          <cell r="BJ28">
            <v>1928043.3162365239</v>
          </cell>
          <cell r="BK28">
            <v>367.09463359003394</v>
          </cell>
          <cell r="BL28">
            <v>5.387491655105018</v>
          </cell>
          <cell r="BM28">
            <v>1632.4989745585167</v>
          </cell>
          <cell r="BN28">
            <v>1181.0379952967091</v>
          </cell>
          <cell r="BO28">
            <v>6300.0433089368707</v>
          </cell>
          <cell r="BP28">
            <v>1.1990824943943486</v>
          </cell>
          <cell r="BR28">
            <v>299448.93631390296</v>
          </cell>
          <cell r="BS28">
            <v>331.40517764932008</v>
          </cell>
          <cell r="BT28">
            <v>7.5</v>
          </cell>
          <cell r="BU28">
            <v>2140.9134989456506</v>
          </cell>
          <cell r="BV28">
            <v>139.86970349870487</v>
          </cell>
          <cell r="BW28">
            <v>1049.0227762402865</v>
          </cell>
          <cell r="BX28">
            <v>1.1609711618867222</v>
          </cell>
          <cell r="BZ28">
            <v>0</v>
          </cell>
          <cell r="CA28">
            <v>0</v>
          </cell>
          <cell r="CC28">
            <v>0</v>
          </cell>
          <cell r="CD28">
            <v>0</v>
          </cell>
          <cell r="CE28">
            <v>0</v>
          </cell>
          <cell r="CF28">
            <v>0</v>
          </cell>
          <cell r="CG28">
            <v>0</v>
          </cell>
          <cell r="CH28">
            <v>0</v>
          </cell>
          <cell r="CI28">
            <v>0</v>
          </cell>
          <cell r="CK28">
            <v>0</v>
          </cell>
          <cell r="CL28">
            <v>0</v>
          </cell>
          <cell r="CM28">
            <v>0</v>
          </cell>
          <cell r="CN28">
            <v>0</v>
          </cell>
          <cell r="CO28">
            <v>0</v>
          </cell>
          <cell r="CP28">
            <v>0</v>
          </cell>
          <cell r="CQ28">
            <v>0</v>
          </cell>
          <cell r="CS28">
            <v>0</v>
          </cell>
          <cell r="CT28">
            <v>0</v>
          </cell>
          <cell r="CU28">
            <v>0</v>
          </cell>
          <cell r="CV28">
            <v>113131.35368056083</v>
          </cell>
          <cell r="CW28">
            <v>113131.35368056083</v>
          </cell>
          <cell r="DA28">
            <v>0</v>
          </cell>
          <cell r="DB28">
            <v>0</v>
          </cell>
          <cell r="DC28">
            <v>0</v>
          </cell>
          <cell r="DD28">
            <v>0</v>
          </cell>
          <cell r="DE28">
            <v>0</v>
          </cell>
          <cell r="DF28">
            <v>0</v>
          </cell>
          <cell r="DG28">
            <v>0</v>
          </cell>
          <cell r="DH28">
            <v>0</v>
          </cell>
          <cell r="DI28">
            <v>0</v>
          </cell>
          <cell r="DJ28">
            <v>0</v>
          </cell>
          <cell r="DK28">
            <v>0</v>
          </cell>
          <cell r="DL28">
            <v>0</v>
          </cell>
          <cell r="DN28">
            <v>391472.74553000001</v>
          </cell>
          <cell r="DO28">
            <v>95</v>
          </cell>
          <cell r="DP28">
            <v>4319</v>
          </cell>
          <cell r="DQ28">
            <v>250</v>
          </cell>
          <cell r="DR28">
            <v>250</v>
          </cell>
          <cell r="DS28">
            <v>250</v>
          </cell>
          <cell r="DT28">
            <v>250</v>
          </cell>
          <cell r="DU28">
            <v>0</v>
          </cell>
          <cell r="DV28">
            <v>0</v>
          </cell>
          <cell r="DW28">
            <v>500</v>
          </cell>
          <cell r="DX28">
            <v>34.1875</v>
          </cell>
          <cell r="DY28">
            <v>102.5625</v>
          </cell>
          <cell r="EA28">
            <v>0</v>
          </cell>
          <cell r="EB28">
            <v>0</v>
          </cell>
          <cell r="EC28">
            <v>0</v>
          </cell>
          <cell r="ED28">
            <v>0</v>
          </cell>
          <cell r="EE28">
            <v>0</v>
          </cell>
          <cell r="EF28">
            <v>0</v>
          </cell>
          <cell r="EG28">
            <v>0</v>
          </cell>
          <cell r="EH28">
            <v>0</v>
          </cell>
          <cell r="EI28">
            <v>0</v>
          </cell>
          <cell r="EJ28">
            <v>0</v>
          </cell>
          <cell r="EK28">
            <v>0</v>
          </cell>
          <cell r="EL28">
            <v>0</v>
          </cell>
          <cell r="EN28">
            <v>0</v>
          </cell>
          <cell r="EO28">
            <v>0</v>
          </cell>
          <cell r="EP28">
            <v>0</v>
          </cell>
          <cell r="EQ28">
            <v>0</v>
          </cell>
          <cell r="ER28">
            <v>0</v>
          </cell>
          <cell r="ES28">
            <v>0</v>
          </cell>
          <cell r="ET28">
            <v>0</v>
          </cell>
          <cell r="EU28">
            <v>0</v>
          </cell>
          <cell r="EV28">
            <v>0</v>
          </cell>
          <cell r="EW28">
            <v>0</v>
          </cell>
          <cell r="EX28">
            <v>0</v>
          </cell>
          <cell r="EY28">
            <v>0</v>
          </cell>
          <cell r="FA28">
            <v>391472.74553000001</v>
          </cell>
          <cell r="FB28">
            <v>95</v>
          </cell>
          <cell r="FC28">
            <v>4319</v>
          </cell>
          <cell r="FD28">
            <v>250</v>
          </cell>
          <cell r="FE28">
            <v>250</v>
          </cell>
          <cell r="FF28">
            <v>250</v>
          </cell>
          <cell r="FG28">
            <v>250</v>
          </cell>
          <cell r="FH28">
            <v>0</v>
          </cell>
          <cell r="FI28">
            <v>0</v>
          </cell>
          <cell r="FJ28">
            <v>500</v>
          </cell>
          <cell r="FK28">
            <v>34.1875</v>
          </cell>
          <cell r="FL28">
            <v>102.5625</v>
          </cell>
          <cell r="FO28">
            <v>0</v>
          </cell>
          <cell r="FP28">
            <v>0</v>
          </cell>
          <cell r="FQ28">
            <v>0</v>
          </cell>
          <cell r="FR28">
            <v>0</v>
          </cell>
          <cell r="FS28">
            <v>0</v>
          </cell>
          <cell r="FT28">
            <v>0</v>
          </cell>
          <cell r="FU28">
            <v>0</v>
          </cell>
          <cell r="FV28">
            <v>0</v>
          </cell>
          <cell r="FW28">
            <v>0</v>
          </cell>
          <cell r="FX28">
            <v>0</v>
          </cell>
          <cell r="FY28">
            <v>0</v>
          </cell>
          <cell r="FZ28">
            <v>0</v>
          </cell>
          <cell r="GB28">
            <v>0</v>
          </cell>
          <cell r="GC28">
            <v>0</v>
          </cell>
          <cell r="GD28">
            <v>0</v>
          </cell>
          <cell r="GE28">
            <v>0</v>
          </cell>
          <cell r="GF28">
            <v>0</v>
          </cell>
          <cell r="GG28">
            <v>0</v>
          </cell>
          <cell r="GH28">
            <v>0</v>
          </cell>
          <cell r="GI28">
            <v>0</v>
          </cell>
          <cell r="GJ28">
            <v>0</v>
          </cell>
          <cell r="GK28">
            <v>0</v>
          </cell>
          <cell r="GL28">
            <v>0</v>
          </cell>
          <cell r="GM28">
            <v>0</v>
          </cell>
          <cell r="GO28">
            <v>0</v>
          </cell>
          <cell r="GP28">
            <v>0</v>
          </cell>
          <cell r="GQ28">
            <v>0</v>
          </cell>
          <cell r="GR28">
            <v>0</v>
          </cell>
          <cell r="GS28">
            <v>0</v>
          </cell>
          <cell r="GT28">
            <v>0</v>
          </cell>
          <cell r="GU28">
            <v>0</v>
          </cell>
          <cell r="GV28">
            <v>0</v>
          </cell>
          <cell r="GW28">
            <v>0</v>
          </cell>
          <cell r="GX28">
            <v>0</v>
          </cell>
          <cell r="GY28">
            <v>0</v>
          </cell>
          <cell r="GZ28">
            <v>0</v>
          </cell>
          <cell r="HB28">
            <v>0</v>
          </cell>
          <cell r="HC28">
            <v>0</v>
          </cell>
          <cell r="HD28">
            <v>0</v>
          </cell>
          <cell r="HE28">
            <v>0</v>
          </cell>
          <cell r="HF28">
            <v>0</v>
          </cell>
          <cell r="HG28">
            <v>0</v>
          </cell>
          <cell r="HH28">
            <v>0</v>
          </cell>
          <cell r="HI28">
            <v>0</v>
          </cell>
          <cell r="HJ28">
            <v>0</v>
          </cell>
          <cell r="HK28">
            <v>0</v>
          </cell>
          <cell r="HL28">
            <v>0</v>
          </cell>
          <cell r="HM28">
            <v>0</v>
          </cell>
          <cell r="HO28">
            <v>0</v>
          </cell>
          <cell r="HP28">
            <v>0</v>
          </cell>
          <cell r="HQ28">
            <v>0</v>
          </cell>
          <cell r="HR28">
            <v>0</v>
          </cell>
          <cell r="HS28">
            <v>0</v>
          </cell>
          <cell r="HT28">
            <v>0</v>
          </cell>
          <cell r="HU28">
            <v>0</v>
          </cell>
          <cell r="HV28">
            <v>0</v>
          </cell>
          <cell r="HW28">
            <v>0</v>
          </cell>
          <cell r="HX28">
            <v>0</v>
          </cell>
          <cell r="HY28">
            <v>0</v>
          </cell>
          <cell r="HZ28">
            <v>0</v>
          </cell>
          <cell r="ID28">
            <v>0</v>
          </cell>
          <cell r="IE28">
            <v>0</v>
          </cell>
          <cell r="IH28">
            <v>36753.381315000006</v>
          </cell>
          <cell r="II28">
            <v>227.52093195000006</v>
          </cell>
          <cell r="IL28">
            <v>36753.381315000006</v>
          </cell>
          <cell r="IM28">
            <v>227.52093195000006</v>
          </cell>
          <cell r="IP28">
            <v>0</v>
          </cell>
          <cell r="IQ28">
            <v>0</v>
          </cell>
        </row>
        <row r="29">
          <cell r="A29">
            <v>24</v>
          </cell>
          <cell r="B29" t="str">
            <v>FY2008\Qtr3</v>
          </cell>
          <cell r="D29">
            <v>91</v>
          </cell>
          <cell r="E29">
            <v>2184</v>
          </cell>
          <cell r="F29">
            <v>0</v>
          </cell>
          <cell r="G29">
            <v>91</v>
          </cell>
          <cell r="H29">
            <v>2184</v>
          </cell>
          <cell r="J29">
            <v>2184</v>
          </cell>
          <cell r="K29">
            <v>72</v>
          </cell>
          <cell r="L29">
            <v>53</v>
          </cell>
          <cell r="M29">
            <v>0</v>
          </cell>
          <cell r="N29">
            <v>2059</v>
          </cell>
          <cell r="O29">
            <v>120</v>
          </cell>
          <cell r="P29">
            <v>1819</v>
          </cell>
          <cell r="Q29">
            <v>1555</v>
          </cell>
          <cell r="R29">
            <v>629</v>
          </cell>
          <cell r="S29">
            <v>0.71199633699633702</v>
          </cell>
          <cell r="T29">
            <v>1</v>
          </cell>
          <cell r="V29">
            <v>2184</v>
          </cell>
          <cell r="W29">
            <v>72</v>
          </cell>
          <cell r="X29">
            <v>53</v>
          </cell>
          <cell r="Y29">
            <v>0</v>
          </cell>
          <cell r="Z29">
            <v>2059</v>
          </cell>
          <cell r="AA29">
            <v>120</v>
          </cell>
          <cell r="AB29">
            <v>1819</v>
          </cell>
          <cell r="AC29">
            <v>1504</v>
          </cell>
          <cell r="AD29">
            <v>680</v>
          </cell>
          <cell r="AE29">
            <v>0.68864468864468864</v>
          </cell>
          <cell r="AF29">
            <v>1</v>
          </cell>
          <cell r="AI29">
            <v>0</v>
          </cell>
          <cell r="AK29">
            <v>0</v>
          </cell>
          <cell r="AL29">
            <v>0</v>
          </cell>
          <cell r="AN29">
            <v>2951119.0064067049</v>
          </cell>
          <cell r="AO29">
            <v>0</v>
          </cell>
          <cell r="AQ29">
            <v>0</v>
          </cell>
          <cell r="AR29">
            <v>0</v>
          </cell>
          <cell r="AS29">
            <v>0</v>
          </cell>
          <cell r="AT29">
            <v>0</v>
          </cell>
          <cell r="AU29">
            <v>0</v>
          </cell>
          <cell r="AV29">
            <v>0</v>
          </cell>
          <cell r="AW29">
            <v>0</v>
          </cell>
          <cell r="AY29">
            <v>2951119.0064067049</v>
          </cell>
          <cell r="AZ29">
            <v>496.97246356728897</v>
          </cell>
          <cell r="BA29">
            <v>4.6277052776176735</v>
          </cell>
          <cell r="BB29">
            <v>1908.3109526069338</v>
          </cell>
          <cell r="BC29">
            <v>1546.4560439561469</v>
          </cell>
          <cell r="BD29">
            <v>7098.0952190448261</v>
          </cell>
          <cell r="BE29">
            <v>1.1951474437855443</v>
          </cell>
          <cell r="BG29">
            <v>2440094.2579375864</v>
          </cell>
          <cell r="BH29">
            <v>15.007130584503029</v>
          </cell>
          <cell r="BJ29">
            <v>2440094.2579375864</v>
          </cell>
          <cell r="BK29">
            <v>321.3202294705909</v>
          </cell>
          <cell r="BL29">
            <v>6</v>
          </cell>
          <cell r="BM29">
            <v>1622.40309703297</v>
          </cell>
          <cell r="BN29">
            <v>1504</v>
          </cell>
          <cell r="BO29">
            <v>9024</v>
          </cell>
          <cell r="BP29">
            <v>1.1883121897075417</v>
          </cell>
          <cell r="BR29">
            <v>0</v>
          </cell>
          <cell r="BS29">
            <v>0</v>
          </cell>
          <cell r="BT29">
            <v>0</v>
          </cell>
          <cell r="BU29">
            <v>0</v>
          </cell>
          <cell r="BV29">
            <v>0</v>
          </cell>
          <cell r="BW29">
            <v>0</v>
          </cell>
          <cell r="BX29">
            <v>0</v>
          </cell>
          <cell r="BZ29">
            <v>0</v>
          </cell>
          <cell r="CA29">
            <v>0</v>
          </cell>
          <cell r="CC29">
            <v>0</v>
          </cell>
          <cell r="CD29">
            <v>0</v>
          </cell>
          <cell r="CE29">
            <v>0</v>
          </cell>
          <cell r="CF29">
            <v>0</v>
          </cell>
          <cell r="CG29">
            <v>0</v>
          </cell>
          <cell r="CH29">
            <v>0</v>
          </cell>
          <cell r="CI29">
            <v>0</v>
          </cell>
          <cell r="CK29">
            <v>0</v>
          </cell>
          <cell r="CL29">
            <v>0</v>
          </cell>
          <cell r="CM29">
            <v>0</v>
          </cell>
          <cell r="CN29">
            <v>0</v>
          </cell>
          <cell r="CO29">
            <v>0</v>
          </cell>
          <cell r="CP29">
            <v>0</v>
          </cell>
          <cell r="CQ29">
            <v>0</v>
          </cell>
          <cell r="CS29">
            <v>0</v>
          </cell>
          <cell r="CT29">
            <v>0</v>
          </cell>
          <cell r="CU29">
            <v>0</v>
          </cell>
          <cell r="CV29">
            <v>0</v>
          </cell>
          <cell r="CW29">
            <v>0</v>
          </cell>
          <cell r="DA29">
            <v>0</v>
          </cell>
          <cell r="DB29">
            <v>0</v>
          </cell>
          <cell r="DC29">
            <v>0</v>
          </cell>
          <cell r="DD29">
            <v>0</v>
          </cell>
          <cell r="DE29">
            <v>0</v>
          </cell>
          <cell r="DF29">
            <v>0</v>
          </cell>
          <cell r="DG29">
            <v>0</v>
          </cell>
          <cell r="DH29">
            <v>0</v>
          </cell>
          <cell r="DI29">
            <v>0</v>
          </cell>
          <cell r="DJ29">
            <v>0</v>
          </cell>
          <cell r="DK29">
            <v>0</v>
          </cell>
          <cell r="DL29">
            <v>0</v>
          </cell>
          <cell r="DN29">
            <v>0</v>
          </cell>
          <cell r="DO29">
            <v>0</v>
          </cell>
          <cell r="DP29">
            <v>0</v>
          </cell>
          <cell r="DQ29">
            <v>0</v>
          </cell>
          <cell r="DR29">
            <v>0</v>
          </cell>
          <cell r="DS29">
            <v>0</v>
          </cell>
          <cell r="DT29">
            <v>0</v>
          </cell>
          <cell r="DU29">
            <v>0</v>
          </cell>
          <cell r="DV29">
            <v>0</v>
          </cell>
          <cell r="DW29">
            <v>0</v>
          </cell>
          <cell r="DX29">
            <v>0</v>
          </cell>
          <cell r="DY29">
            <v>0</v>
          </cell>
          <cell r="EA29">
            <v>0</v>
          </cell>
          <cell r="EB29">
            <v>0</v>
          </cell>
          <cell r="EC29">
            <v>0</v>
          </cell>
          <cell r="ED29">
            <v>0</v>
          </cell>
          <cell r="EE29">
            <v>0</v>
          </cell>
          <cell r="EF29">
            <v>0</v>
          </cell>
          <cell r="EG29">
            <v>0</v>
          </cell>
          <cell r="EH29">
            <v>0</v>
          </cell>
          <cell r="EI29">
            <v>0</v>
          </cell>
          <cell r="EJ29">
            <v>0</v>
          </cell>
          <cell r="EK29">
            <v>0</v>
          </cell>
          <cell r="EL29">
            <v>0</v>
          </cell>
          <cell r="EN29">
            <v>0</v>
          </cell>
          <cell r="EO29">
            <v>0</v>
          </cell>
          <cell r="EP29">
            <v>0</v>
          </cell>
          <cell r="EQ29">
            <v>0</v>
          </cell>
          <cell r="ER29">
            <v>0</v>
          </cell>
          <cell r="ES29">
            <v>0</v>
          </cell>
          <cell r="ET29">
            <v>0</v>
          </cell>
          <cell r="EU29">
            <v>0</v>
          </cell>
          <cell r="EV29">
            <v>0</v>
          </cell>
          <cell r="EW29">
            <v>0</v>
          </cell>
          <cell r="EX29">
            <v>0</v>
          </cell>
          <cell r="EY29">
            <v>0</v>
          </cell>
          <cell r="FA29">
            <v>0</v>
          </cell>
          <cell r="FB29">
            <v>0</v>
          </cell>
          <cell r="FC29">
            <v>0</v>
          </cell>
          <cell r="FD29">
            <v>0</v>
          </cell>
          <cell r="FE29">
            <v>0</v>
          </cell>
          <cell r="FF29">
            <v>0</v>
          </cell>
          <cell r="FG29">
            <v>0</v>
          </cell>
          <cell r="FH29">
            <v>0</v>
          </cell>
          <cell r="FI29">
            <v>0</v>
          </cell>
          <cell r="FJ29">
            <v>0</v>
          </cell>
          <cell r="FK29">
            <v>0</v>
          </cell>
          <cell r="FL29">
            <v>0</v>
          </cell>
          <cell r="FO29">
            <v>0</v>
          </cell>
          <cell r="FP29">
            <v>0</v>
          </cell>
          <cell r="FQ29">
            <v>0</v>
          </cell>
          <cell r="FR29">
            <v>0</v>
          </cell>
          <cell r="FS29">
            <v>0</v>
          </cell>
          <cell r="FT29">
            <v>0</v>
          </cell>
          <cell r="FU29">
            <v>0</v>
          </cell>
          <cell r="FV29">
            <v>0</v>
          </cell>
          <cell r="FW29">
            <v>0</v>
          </cell>
          <cell r="FX29">
            <v>0</v>
          </cell>
          <cell r="FY29">
            <v>0</v>
          </cell>
          <cell r="FZ29">
            <v>0</v>
          </cell>
          <cell r="GB29">
            <v>0</v>
          </cell>
          <cell r="GC29">
            <v>0</v>
          </cell>
          <cell r="GD29">
            <v>0</v>
          </cell>
          <cell r="GE29">
            <v>0</v>
          </cell>
          <cell r="GF29">
            <v>0</v>
          </cell>
          <cell r="GG29">
            <v>0</v>
          </cell>
          <cell r="GH29">
            <v>0</v>
          </cell>
          <cell r="GI29">
            <v>0</v>
          </cell>
          <cell r="GJ29">
            <v>0</v>
          </cell>
          <cell r="GK29">
            <v>0</v>
          </cell>
          <cell r="GL29">
            <v>0</v>
          </cell>
          <cell r="GM29">
            <v>0</v>
          </cell>
          <cell r="GO29">
            <v>0</v>
          </cell>
          <cell r="GP29">
            <v>0</v>
          </cell>
          <cell r="GQ29">
            <v>0</v>
          </cell>
          <cell r="GR29">
            <v>0</v>
          </cell>
          <cell r="GS29">
            <v>0</v>
          </cell>
          <cell r="GT29">
            <v>0</v>
          </cell>
          <cell r="GU29">
            <v>0</v>
          </cell>
          <cell r="GV29">
            <v>0</v>
          </cell>
          <cell r="GW29">
            <v>0</v>
          </cell>
          <cell r="GX29">
            <v>0</v>
          </cell>
          <cell r="GY29">
            <v>0</v>
          </cell>
          <cell r="GZ29">
            <v>0</v>
          </cell>
          <cell r="HB29">
            <v>0</v>
          </cell>
          <cell r="HC29">
            <v>0</v>
          </cell>
          <cell r="HD29">
            <v>0</v>
          </cell>
          <cell r="HE29">
            <v>0</v>
          </cell>
          <cell r="HF29">
            <v>0</v>
          </cell>
          <cell r="HG29">
            <v>0</v>
          </cell>
          <cell r="HH29">
            <v>0</v>
          </cell>
          <cell r="HI29">
            <v>0</v>
          </cell>
          <cell r="HJ29">
            <v>0</v>
          </cell>
          <cell r="HK29">
            <v>0</v>
          </cell>
          <cell r="HL29">
            <v>0</v>
          </cell>
          <cell r="HM29">
            <v>0</v>
          </cell>
          <cell r="HO29">
            <v>0</v>
          </cell>
          <cell r="HP29">
            <v>0</v>
          </cell>
          <cell r="HQ29">
            <v>0</v>
          </cell>
          <cell r="HR29">
            <v>0</v>
          </cell>
          <cell r="HS29">
            <v>0</v>
          </cell>
          <cell r="HT29">
            <v>0</v>
          </cell>
          <cell r="HU29">
            <v>0</v>
          </cell>
          <cell r="HV29">
            <v>0</v>
          </cell>
          <cell r="HW29">
            <v>0</v>
          </cell>
          <cell r="HX29">
            <v>0</v>
          </cell>
          <cell r="HY29">
            <v>0</v>
          </cell>
          <cell r="HZ29">
            <v>0</v>
          </cell>
          <cell r="ID29">
            <v>0</v>
          </cell>
          <cell r="IE29">
            <v>0</v>
          </cell>
          <cell r="IH29">
            <v>0</v>
          </cell>
          <cell r="II29">
            <v>0</v>
          </cell>
          <cell r="IL29">
            <v>0</v>
          </cell>
          <cell r="IM29">
            <v>0</v>
          </cell>
          <cell r="IP29">
            <v>0</v>
          </cell>
          <cell r="IQ29">
            <v>0</v>
          </cell>
        </row>
        <row r="30">
          <cell r="A30">
            <v>25</v>
          </cell>
          <cell r="B30" t="str">
            <v>FY2008\Qtr4</v>
          </cell>
          <cell r="D30">
            <v>91</v>
          </cell>
          <cell r="E30">
            <v>2184</v>
          </cell>
          <cell r="F30">
            <v>1</v>
          </cell>
          <cell r="G30">
            <v>90</v>
          </cell>
          <cell r="H30">
            <v>2160</v>
          </cell>
          <cell r="J30">
            <v>2160</v>
          </cell>
          <cell r="K30">
            <v>72</v>
          </cell>
          <cell r="L30">
            <v>52</v>
          </cell>
          <cell r="M30">
            <v>0</v>
          </cell>
          <cell r="N30">
            <v>2036</v>
          </cell>
          <cell r="O30">
            <v>48</v>
          </cell>
          <cell r="P30">
            <v>1940</v>
          </cell>
          <cell r="Q30">
            <v>1659</v>
          </cell>
          <cell r="R30">
            <v>501</v>
          </cell>
          <cell r="S30">
            <v>0.75961538461538458</v>
          </cell>
          <cell r="T30">
            <v>1</v>
          </cell>
          <cell r="V30">
            <v>2160</v>
          </cell>
          <cell r="W30">
            <v>72</v>
          </cell>
          <cell r="X30">
            <v>52</v>
          </cell>
          <cell r="Y30">
            <v>0</v>
          </cell>
          <cell r="Z30">
            <v>2036</v>
          </cell>
          <cell r="AA30">
            <v>48</v>
          </cell>
          <cell r="AB30">
            <v>1940</v>
          </cell>
          <cell r="AC30">
            <v>1603</v>
          </cell>
          <cell r="AD30">
            <v>557</v>
          </cell>
          <cell r="AE30">
            <v>0.73397435897435892</v>
          </cell>
          <cell r="AF30">
            <v>1</v>
          </cell>
          <cell r="AI30">
            <v>33.679668174229697</v>
          </cell>
          <cell r="AK30">
            <v>86599.41723632814</v>
          </cell>
          <cell r="AL30">
            <v>14439.587286360962</v>
          </cell>
          <cell r="AN30">
            <v>2836991.6114187408</v>
          </cell>
          <cell r="AO30">
            <v>7.3206211564051644</v>
          </cell>
          <cell r="AQ30">
            <v>2133015.1503133178</v>
          </cell>
          <cell r="AR30">
            <v>516.17639886760423</v>
          </cell>
          <cell r="AS30">
            <v>3.637455615159086</v>
          </cell>
          <cell r="AT30">
            <v>1555.1686999284163</v>
          </cell>
          <cell r="AU30">
            <v>1371.5651237139093</v>
          </cell>
          <cell r="AV30">
            <v>4954.3227909246152</v>
          </cell>
          <cell r="AW30">
            <v>1.1983318243099472</v>
          </cell>
          <cell r="AY30">
            <v>703976.46110542293</v>
          </cell>
          <cell r="AZ30">
            <v>450.88214233364852</v>
          </cell>
          <cell r="BA30">
            <v>5</v>
          </cell>
          <cell r="BB30">
            <v>1900.6650512701917</v>
          </cell>
          <cell r="BC30">
            <v>370.38428240418472</v>
          </cell>
          <cell r="BD30">
            <v>1851.9214120209238</v>
          </cell>
          <cell r="BE30">
            <v>1.1861167806298363</v>
          </cell>
          <cell r="BG30">
            <v>3127511.8051037327</v>
          </cell>
          <cell r="BH30">
            <v>11.014811797949491</v>
          </cell>
          <cell r="BJ30">
            <v>353774.62687203661</v>
          </cell>
          <cell r="BK30">
            <v>401.10398738954854</v>
          </cell>
          <cell r="BL30">
            <v>4.9191778701020947</v>
          </cell>
          <cell r="BM30">
            <v>1621.1585360170284</v>
          </cell>
          <cell r="BN30">
            <v>218.22333782432776</v>
          </cell>
          <cell r="BO30">
            <v>1049.5392059543306</v>
          </cell>
          <cell r="BP30">
            <v>1.1883968064110932</v>
          </cell>
          <cell r="BR30">
            <v>2773737.1782316961</v>
          </cell>
          <cell r="BS30">
            <v>354.46601916282651</v>
          </cell>
          <cell r="BT30">
            <v>7.1709568542409228</v>
          </cell>
          <cell r="BU30">
            <v>2152.4936723622268</v>
          </cell>
          <cell r="BV30">
            <v>1288.6157175959052</v>
          </cell>
          <cell r="BW30">
            <v>9162.1602122702752</v>
          </cell>
          <cell r="BX30">
            <v>1.1691361666815805</v>
          </cell>
          <cell r="BZ30">
            <v>0</v>
          </cell>
          <cell r="CA30">
            <v>0</v>
          </cell>
          <cell r="CC30">
            <v>0</v>
          </cell>
          <cell r="CD30">
            <v>0</v>
          </cell>
          <cell r="CE30">
            <v>0</v>
          </cell>
          <cell r="CF30">
            <v>0</v>
          </cell>
          <cell r="CG30">
            <v>0</v>
          </cell>
          <cell r="CH30">
            <v>0</v>
          </cell>
          <cell r="CI30">
            <v>0</v>
          </cell>
          <cell r="CK30">
            <v>0</v>
          </cell>
          <cell r="CL30">
            <v>0</v>
          </cell>
          <cell r="CM30">
            <v>0</v>
          </cell>
          <cell r="CN30">
            <v>0</v>
          </cell>
          <cell r="CO30">
            <v>0</v>
          </cell>
          <cell r="CP30">
            <v>0</v>
          </cell>
          <cell r="CQ30">
            <v>0</v>
          </cell>
          <cell r="CS30">
            <v>0</v>
          </cell>
          <cell r="CT30">
            <v>0</v>
          </cell>
          <cell r="CU30">
            <v>0</v>
          </cell>
          <cell r="CV30">
            <v>492281.50286033883</v>
          </cell>
          <cell r="CW30">
            <v>492281.50286033883</v>
          </cell>
          <cell r="DA30">
            <v>1165821.8686595</v>
          </cell>
          <cell r="DB30">
            <v>410</v>
          </cell>
          <cell r="DC30">
            <v>18493</v>
          </cell>
          <cell r="DD30">
            <v>1977</v>
          </cell>
          <cell r="DE30">
            <v>1977</v>
          </cell>
          <cell r="DF30">
            <v>1977</v>
          </cell>
          <cell r="DG30">
            <v>0</v>
          </cell>
          <cell r="DH30">
            <v>0</v>
          </cell>
          <cell r="DI30">
            <v>0</v>
          </cell>
          <cell r="DJ30">
            <v>1977</v>
          </cell>
          <cell r="DK30">
            <v>101.9585</v>
          </cell>
          <cell r="DL30">
            <v>305.87549999999999</v>
          </cell>
          <cell r="DN30">
            <v>0</v>
          </cell>
          <cell r="DO30">
            <v>0</v>
          </cell>
          <cell r="DP30">
            <v>0</v>
          </cell>
          <cell r="DQ30">
            <v>0</v>
          </cell>
          <cell r="DR30">
            <v>0</v>
          </cell>
          <cell r="DS30">
            <v>0</v>
          </cell>
          <cell r="DT30">
            <v>0</v>
          </cell>
          <cell r="DU30">
            <v>0</v>
          </cell>
          <cell r="DV30">
            <v>0</v>
          </cell>
          <cell r="DW30">
            <v>0</v>
          </cell>
          <cell r="DX30">
            <v>0</v>
          </cell>
          <cell r="DY30">
            <v>0</v>
          </cell>
          <cell r="EA30">
            <v>0</v>
          </cell>
          <cell r="EB30">
            <v>0</v>
          </cell>
          <cell r="EC30">
            <v>0</v>
          </cell>
          <cell r="ED30">
            <v>0</v>
          </cell>
          <cell r="EE30">
            <v>0</v>
          </cell>
          <cell r="EF30">
            <v>0</v>
          </cell>
          <cell r="EG30">
            <v>0</v>
          </cell>
          <cell r="EH30">
            <v>0</v>
          </cell>
          <cell r="EI30">
            <v>0</v>
          </cell>
          <cell r="EJ30">
            <v>0</v>
          </cell>
          <cell r="EK30">
            <v>0</v>
          </cell>
          <cell r="EL30">
            <v>0</v>
          </cell>
          <cell r="EN30">
            <v>0</v>
          </cell>
          <cell r="EO30">
            <v>0</v>
          </cell>
          <cell r="EP30">
            <v>0</v>
          </cell>
          <cell r="EQ30">
            <v>0</v>
          </cell>
          <cell r="ER30">
            <v>0</v>
          </cell>
          <cell r="ES30">
            <v>0</v>
          </cell>
          <cell r="ET30">
            <v>0</v>
          </cell>
          <cell r="EU30">
            <v>0</v>
          </cell>
          <cell r="EV30">
            <v>0</v>
          </cell>
          <cell r="EW30">
            <v>0</v>
          </cell>
          <cell r="EX30">
            <v>0</v>
          </cell>
          <cell r="EY30">
            <v>0</v>
          </cell>
          <cell r="FA30">
            <v>1165821.8686595</v>
          </cell>
          <cell r="FB30">
            <v>410</v>
          </cell>
          <cell r="FC30">
            <v>18493</v>
          </cell>
          <cell r="FD30">
            <v>1977</v>
          </cell>
          <cell r="FE30">
            <v>1977</v>
          </cell>
          <cell r="FF30">
            <v>1977</v>
          </cell>
          <cell r="FG30">
            <v>0</v>
          </cell>
          <cell r="FH30">
            <v>0</v>
          </cell>
          <cell r="FI30">
            <v>0</v>
          </cell>
          <cell r="FJ30">
            <v>1977</v>
          </cell>
          <cell r="FK30">
            <v>101.9585</v>
          </cell>
          <cell r="FL30">
            <v>305.87549999999999</v>
          </cell>
          <cell r="FO30">
            <v>0</v>
          </cell>
          <cell r="FP30">
            <v>0</v>
          </cell>
          <cell r="FQ30">
            <v>0</v>
          </cell>
          <cell r="FR30">
            <v>0</v>
          </cell>
          <cell r="FS30">
            <v>0</v>
          </cell>
          <cell r="FT30">
            <v>0</v>
          </cell>
          <cell r="FU30">
            <v>0</v>
          </cell>
          <cell r="FV30">
            <v>0</v>
          </cell>
          <cell r="FW30">
            <v>0</v>
          </cell>
          <cell r="FX30">
            <v>0</v>
          </cell>
          <cell r="FY30">
            <v>0</v>
          </cell>
          <cell r="FZ30">
            <v>0</v>
          </cell>
          <cell r="GB30">
            <v>0</v>
          </cell>
          <cell r="GC30">
            <v>0</v>
          </cell>
          <cell r="GD30">
            <v>0</v>
          </cell>
          <cell r="GE30">
            <v>0</v>
          </cell>
          <cell r="GF30">
            <v>0</v>
          </cell>
          <cell r="GG30">
            <v>0</v>
          </cell>
          <cell r="GH30">
            <v>0</v>
          </cell>
          <cell r="GI30">
            <v>0</v>
          </cell>
          <cell r="GJ30">
            <v>0</v>
          </cell>
          <cell r="GK30">
            <v>0</v>
          </cell>
          <cell r="GL30">
            <v>0</v>
          </cell>
          <cell r="GM30">
            <v>0</v>
          </cell>
          <cell r="GO30">
            <v>0</v>
          </cell>
          <cell r="GP30">
            <v>0</v>
          </cell>
          <cell r="GQ30">
            <v>0</v>
          </cell>
          <cell r="GR30">
            <v>0</v>
          </cell>
          <cell r="GS30">
            <v>0</v>
          </cell>
          <cell r="GT30">
            <v>0</v>
          </cell>
          <cell r="GU30">
            <v>0</v>
          </cell>
          <cell r="GV30">
            <v>0</v>
          </cell>
          <cell r="GW30">
            <v>0</v>
          </cell>
          <cell r="GX30">
            <v>0</v>
          </cell>
          <cell r="GY30">
            <v>0</v>
          </cell>
          <cell r="GZ30">
            <v>0</v>
          </cell>
          <cell r="HB30">
            <v>4751969.738313497</v>
          </cell>
          <cell r="HC30">
            <v>920.74215270664445</v>
          </cell>
          <cell r="HD30">
            <v>41468.667236519614</v>
          </cell>
          <cell r="HE30">
            <v>658.07075228730935</v>
          </cell>
          <cell r="HF30">
            <v>658.07075228730935</v>
          </cell>
          <cell r="HG30">
            <v>658.07075228730935</v>
          </cell>
          <cell r="HH30">
            <v>658.07075228730935</v>
          </cell>
          <cell r="HI30">
            <v>658.07075228730935</v>
          </cell>
          <cell r="HJ30">
            <v>658.07075228730935</v>
          </cell>
          <cell r="HK30">
            <v>2632.2830091492374</v>
          </cell>
          <cell r="HL30">
            <v>415.40716238136406</v>
          </cell>
          <cell r="HM30">
            <v>1246.221487144092</v>
          </cell>
          <cell r="HO30">
            <v>4751969.738313497</v>
          </cell>
          <cell r="HP30">
            <v>920.74215270664445</v>
          </cell>
          <cell r="HQ30">
            <v>41468.667236519614</v>
          </cell>
          <cell r="HR30">
            <v>658.07075228730935</v>
          </cell>
          <cell r="HS30">
            <v>658.07075228730935</v>
          </cell>
          <cell r="HT30">
            <v>658.07075228730935</v>
          </cell>
          <cell r="HU30">
            <v>658.07075228730935</v>
          </cell>
          <cell r="HV30">
            <v>658.07075228730935</v>
          </cell>
          <cell r="HW30">
            <v>658.07075228730935</v>
          </cell>
          <cell r="HX30">
            <v>2632.2830091492374</v>
          </cell>
          <cell r="HY30">
            <v>415.40716238136406</v>
          </cell>
          <cell r="HZ30">
            <v>1246.221487144092</v>
          </cell>
          <cell r="ID30">
            <v>0</v>
          </cell>
          <cell r="IE30">
            <v>0</v>
          </cell>
          <cell r="IH30">
            <v>0</v>
          </cell>
          <cell r="II30">
            <v>0</v>
          </cell>
          <cell r="IL30">
            <v>0</v>
          </cell>
          <cell r="IM30">
            <v>0</v>
          </cell>
          <cell r="IP30">
            <v>0</v>
          </cell>
          <cell r="IQ30">
            <v>0</v>
          </cell>
        </row>
        <row r="31">
          <cell r="A31">
            <v>26</v>
          </cell>
          <cell r="B31" t="str">
            <v>FY2009\Qtr1</v>
          </cell>
          <cell r="D31">
            <v>92</v>
          </cell>
          <cell r="E31">
            <v>2208</v>
          </cell>
          <cell r="F31">
            <v>0</v>
          </cell>
          <cell r="G31">
            <v>92</v>
          </cell>
          <cell r="H31">
            <v>2208</v>
          </cell>
          <cell r="J31">
            <v>2208</v>
          </cell>
          <cell r="K31">
            <v>72</v>
          </cell>
          <cell r="L31">
            <v>53</v>
          </cell>
          <cell r="M31">
            <v>0</v>
          </cell>
          <cell r="N31">
            <v>2083</v>
          </cell>
          <cell r="O31">
            <v>48</v>
          </cell>
          <cell r="P31">
            <v>1987</v>
          </cell>
          <cell r="Q31">
            <v>1699</v>
          </cell>
          <cell r="R31">
            <v>509</v>
          </cell>
          <cell r="S31">
            <v>0.76947463768115942</v>
          </cell>
          <cell r="T31">
            <v>1</v>
          </cell>
          <cell r="V31">
            <v>2208</v>
          </cell>
          <cell r="W31">
            <v>72</v>
          </cell>
          <cell r="X31">
            <v>53</v>
          </cell>
          <cell r="Y31">
            <v>0</v>
          </cell>
          <cell r="Z31">
            <v>2083</v>
          </cell>
          <cell r="AA31">
            <v>48</v>
          </cell>
          <cell r="AB31">
            <v>1987</v>
          </cell>
          <cell r="AC31">
            <v>1642</v>
          </cell>
          <cell r="AD31">
            <v>566</v>
          </cell>
          <cell r="AE31">
            <v>0.7436594202898551</v>
          </cell>
          <cell r="AF31">
            <v>1</v>
          </cell>
          <cell r="AI31">
            <v>18.476559364832806</v>
          </cell>
          <cell r="AK31">
            <v>26200.9306640625</v>
          </cell>
          <cell r="AL31">
            <v>19336.315838639039</v>
          </cell>
          <cell r="AN31">
            <v>4990139.681460429</v>
          </cell>
          <cell r="AO31">
            <v>9.2194623799793156</v>
          </cell>
          <cell r="AQ31">
            <v>1913999.0067878084</v>
          </cell>
          <cell r="AR31">
            <v>463.44846386699123</v>
          </cell>
          <cell r="AS31">
            <v>4.1449214771818887</v>
          </cell>
          <cell r="AT31">
            <v>1559.3305909073915</v>
          </cell>
          <cell r="AU31">
            <v>1227.4491489800321</v>
          </cell>
          <cell r="AV31">
            <v>4982.7290480405709</v>
          </cell>
          <cell r="AW31">
            <v>1.2039544424563215</v>
          </cell>
          <cell r="AY31">
            <v>3076140.6746726204</v>
          </cell>
          <cell r="AZ31">
            <v>584.28359629787053</v>
          </cell>
          <cell r="BA31">
            <v>3.895866941233002</v>
          </cell>
          <cell r="BB31">
            <v>1903.5970070053456</v>
          </cell>
          <cell r="BC31">
            <v>1615.9621302997678</v>
          </cell>
          <cell r="BD31">
            <v>6277.0906221582218</v>
          </cell>
          <cell r="BE31">
            <v>1.1921930347453904</v>
          </cell>
          <cell r="BG31">
            <v>837399.69482299022</v>
          </cell>
          <cell r="BH31">
            <v>12.733697828566729</v>
          </cell>
          <cell r="BJ31">
            <v>679419.20837983151</v>
          </cell>
          <cell r="BK31">
            <v>377.82963422390776</v>
          </cell>
          <cell r="BL31">
            <v>5.3496600596688619</v>
          </cell>
          <cell r="BM31">
            <v>1638.9285095143728</v>
          </cell>
          <cell r="BN31">
            <v>414.55085101982189</v>
          </cell>
          <cell r="BO31">
            <v>2178.2006305636096</v>
          </cell>
          <cell r="BP31">
            <v>1.2066556625633735</v>
          </cell>
          <cell r="BR31">
            <v>157980.48644315873</v>
          </cell>
          <cell r="BS31">
            <v>331.25409022859895</v>
          </cell>
          <cell r="BT31">
            <v>7.5</v>
          </cell>
          <cell r="BU31">
            <v>2140.5359314812686</v>
          </cell>
          <cell r="BV31">
            <v>73.804174048054847</v>
          </cell>
          <cell r="BW31">
            <v>553.53130536041135</v>
          </cell>
          <cell r="BX31">
            <v>1.1606465652717461</v>
          </cell>
          <cell r="BZ31">
            <v>0</v>
          </cell>
          <cell r="CA31">
            <v>0</v>
          </cell>
          <cell r="CC31">
            <v>0</v>
          </cell>
          <cell r="CD31">
            <v>0</v>
          </cell>
          <cell r="CE31">
            <v>0</v>
          </cell>
          <cell r="CF31">
            <v>0</v>
          </cell>
          <cell r="CG31">
            <v>0</v>
          </cell>
          <cell r="CH31">
            <v>0</v>
          </cell>
          <cell r="CI31">
            <v>0</v>
          </cell>
          <cell r="CK31">
            <v>0</v>
          </cell>
          <cell r="CL31">
            <v>0</v>
          </cell>
          <cell r="CM31">
            <v>0</v>
          </cell>
          <cell r="CN31">
            <v>0</v>
          </cell>
          <cell r="CO31">
            <v>0</v>
          </cell>
          <cell r="CP31">
            <v>0</v>
          </cell>
          <cell r="CQ31">
            <v>0</v>
          </cell>
          <cell r="CS31">
            <v>0</v>
          </cell>
          <cell r="CT31">
            <v>0</v>
          </cell>
          <cell r="CU31">
            <v>0</v>
          </cell>
          <cell r="CV31">
            <v>29473.999420172855</v>
          </cell>
          <cell r="CW31">
            <v>29473.999420172855</v>
          </cell>
          <cell r="DA31">
            <v>248683.14660500002</v>
          </cell>
          <cell r="DB31">
            <v>83</v>
          </cell>
          <cell r="DC31">
            <v>3765</v>
          </cell>
          <cell r="DD31">
            <v>381</v>
          </cell>
          <cell r="DE31">
            <v>381</v>
          </cell>
          <cell r="DF31">
            <v>381</v>
          </cell>
          <cell r="DG31">
            <v>0</v>
          </cell>
          <cell r="DH31">
            <v>0</v>
          </cell>
          <cell r="DI31">
            <v>0</v>
          </cell>
          <cell r="DJ31">
            <v>381</v>
          </cell>
          <cell r="DK31">
            <v>21.716999999999999</v>
          </cell>
          <cell r="DL31">
            <v>65.150999999999996</v>
          </cell>
          <cell r="DN31">
            <v>0</v>
          </cell>
          <cell r="DO31">
            <v>0</v>
          </cell>
          <cell r="DP31">
            <v>0</v>
          </cell>
          <cell r="DQ31">
            <v>0</v>
          </cell>
          <cell r="DR31">
            <v>0</v>
          </cell>
          <cell r="DS31">
            <v>0</v>
          </cell>
          <cell r="DT31">
            <v>0</v>
          </cell>
          <cell r="DU31">
            <v>0</v>
          </cell>
          <cell r="DV31">
            <v>0</v>
          </cell>
          <cell r="DW31">
            <v>0</v>
          </cell>
          <cell r="DX31">
            <v>0</v>
          </cell>
          <cell r="DY31">
            <v>0</v>
          </cell>
          <cell r="EA31">
            <v>0</v>
          </cell>
          <cell r="EB31">
            <v>0</v>
          </cell>
          <cell r="EC31">
            <v>0</v>
          </cell>
          <cell r="ED31">
            <v>0</v>
          </cell>
          <cell r="EE31">
            <v>0</v>
          </cell>
          <cell r="EF31">
            <v>0</v>
          </cell>
          <cell r="EG31">
            <v>0</v>
          </cell>
          <cell r="EH31">
            <v>0</v>
          </cell>
          <cell r="EI31">
            <v>0</v>
          </cell>
          <cell r="EJ31">
            <v>0</v>
          </cell>
          <cell r="EK31">
            <v>0</v>
          </cell>
          <cell r="EL31">
            <v>0</v>
          </cell>
          <cell r="EN31">
            <v>0</v>
          </cell>
          <cell r="EO31">
            <v>0</v>
          </cell>
          <cell r="EP31">
            <v>0</v>
          </cell>
          <cell r="EQ31">
            <v>0</v>
          </cell>
          <cell r="ER31">
            <v>0</v>
          </cell>
          <cell r="ES31">
            <v>0</v>
          </cell>
          <cell r="ET31">
            <v>0</v>
          </cell>
          <cell r="EU31">
            <v>0</v>
          </cell>
          <cell r="EV31">
            <v>0</v>
          </cell>
          <cell r="EW31">
            <v>0</v>
          </cell>
          <cell r="EX31">
            <v>0</v>
          </cell>
          <cell r="EY31">
            <v>0</v>
          </cell>
          <cell r="FA31">
            <v>248683.14660500002</v>
          </cell>
          <cell r="FB31">
            <v>83</v>
          </cell>
          <cell r="FC31">
            <v>3765</v>
          </cell>
          <cell r="FD31">
            <v>381</v>
          </cell>
          <cell r="FE31">
            <v>381</v>
          </cell>
          <cell r="FF31">
            <v>381</v>
          </cell>
          <cell r="FG31">
            <v>0</v>
          </cell>
          <cell r="FH31">
            <v>0</v>
          </cell>
          <cell r="FI31">
            <v>0</v>
          </cell>
          <cell r="FJ31">
            <v>381</v>
          </cell>
          <cell r="FK31">
            <v>21.716999999999999</v>
          </cell>
          <cell r="FL31">
            <v>65.150999999999996</v>
          </cell>
          <cell r="FO31">
            <v>0</v>
          </cell>
          <cell r="FP31">
            <v>0</v>
          </cell>
          <cell r="FQ31">
            <v>0</v>
          </cell>
          <cell r="FR31">
            <v>0</v>
          </cell>
          <cell r="FS31">
            <v>0</v>
          </cell>
          <cell r="FT31">
            <v>0</v>
          </cell>
          <cell r="FU31">
            <v>0</v>
          </cell>
          <cell r="FV31">
            <v>0</v>
          </cell>
          <cell r="FW31">
            <v>0</v>
          </cell>
          <cell r="FX31">
            <v>0</v>
          </cell>
          <cell r="FY31">
            <v>0</v>
          </cell>
          <cell r="FZ31">
            <v>0</v>
          </cell>
          <cell r="GB31">
            <v>0</v>
          </cell>
          <cell r="GC31">
            <v>0</v>
          </cell>
          <cell r="GD31">
            <v>0</v>
          </cell>
          <cell r="GE31">
            <v>0</v>
          </cell>
          <cell r="GF31">
            <v>0</v>
          </cell>
          <cell r="GG31">
            <v>0</v>
          </cell>
          <cell r="GH31">
            <v>0</v>
          </cell>
          <cell r="GI31">
            <v>0</v>
          </cell>
          <cell r="GJ31">
            <v>0</v>
          </cell>
          <cell r="GK31">
            <v>0</v>
          </cell>
          <cell r="GL31">
            <v>0</v>
          </cell>
          <cell r="GM31">
            <v>0</v>
          </cell>
          <cell r="GO31">
            <v>0</v>
          </cell>
          <cell r="GP31">
            <v>0</v>
          </cell>
          <cell r="GQ31">
            <v>0</v>
          </cell>
          <cell r="GR31">
            <v>0</v>
          </cell>
          <cell r="GS31">
            <v>0</v>
          </cell>
          <cell r="GT31">
            <v>0</v>
          </cell>
          <cell r="GU31">
            <v>0</v>
          </cell>
          <cell r="GV31">
            <v>0</v>
          </cell>
          <cell r="GW31">
            <v>0</v>
          </cell>
          <cell r="GX31">
            <v>0</v>
          </cell>
          <cell r="GY31">
            <v>0</v>
          </cell>
          <cell r="GZ31">
            <v>0</v>
          </cell>
          <cell r="HB31">
            <v>367763.25810650259</v>
          </cell>
          <cell r="HC31">
            <v>71.257847293355681</v>
          </cell>
          <cell r="HD31">
            <v>3209.3327634803882</v>
          </cell>
          <cell r="HE31">
            <v>50.929247712690703</v>
          </cell>
          <cell r="HF31">
            <v>50.929247712690703</v>
          </cell>
          <cell r="HG31">
            <v>50.929247712690703</v>
          </cell>
          <cell r="HH31">
            <v>50.929247712690703</v>
          </cell>
          <cell r="HI31">
            <v>50.929247712690703</v>
          </cell>
          <cell r="HJ31">
            <v>50.929247712690703</v>
          </cell>
          <cell r="HK31">
            <v>203.71699085076281</v>
          </cell>
          <cell r="HL31">
            <v>32.149087618636003</v>
          </cell>
          <cell r="HM31">
            <v>96.447262855908008</v>
          </cell>
          <cell r="HO31">
            <v>367763.25810650259</v>
          </cell>
          <cell r="HP31">
            <v>71.257847293355681</v>
          </cell>
          <cell r="HQ31">
            <v>3209.3327634803882</v>
          </cell>
          <cell r="HR31">
            <v>50.929247712690703</v>
          </cell>
          <cell r="HS31">
            <v>50.929247712690703</v>
          </cell>
          <cell r="HT31">
            <v>50.929247712690703</v>
          </cell>
          <cell r="HU31">
            <v>50.929247712690703</v>
          </cell>
          <cell r="HV31">
            <v>50.929247712690703</v>
          </cell>
          <cell r="HW31">
            <v>50.929247712690703</v>
          </cell>
          <cell r="HX31">
            <v>203.71699085076281</v>
          </cell>
          <cell r="HY31">
            <v>32.149087618636003</v>
          </cell>
          <cell r="HZ31">
            <v>96.447262855908008</v>
          </cell>
          <cell r="ID31">
            <v>0</v>
          </cell>
          <cell r="IE31">
            <v>0</v>
          </cell>
          <cell r="IH31">
            <v>0</v>
          </cell>
          <cell r="II31">
            <v>0</v>
          </cell>
          <cell r="IL31">
            <v>0</v>
          </cell>
          <cell r="IM31">
            <v>0</v>
          </cell>
          <cell r="IP31">
            <v>0</v>
          </cell>
          <cell r="IQ31">
            <v>0</v>
          </cell>
        </row>
        <row r="32">
          <cell r="A32">
            <v>27</v>
          </cell>
          <cell r="B32" t="str">
            <v>FY2009\Qtr2</v>
          </cell>
          <cell r="D32">
            <v>92</v>
          </cell>
          <cell r="E32">
            <v>2208</v>
          </cell>
          <cell r="F32">
            <v>1</v>
          </cell>
          <cell r="G32">
            <v>91</v>
          </cell>
          <cell r="H32">
            <v>2184</v>
          </cell>
          <cell r="J32">
            <v>2184</v>
          </cell>
          <cell r="K32">
            <v>72</v>
          </cell>
          <cell r="L32">
            <v>44</v>
          </cell>
          <cell r="M32">
            <v>336</v>
          </cell>
          <cell r="N32">
            <v>1732</v>
          </cell>
          <cell r="O32">
            <v>120</v>
          </cell>
          <cell r="P32">
            <v>1492</v>
          </cell>
          <cell r="Q32">
            <v>1275</v>
          </cell>
          <cell r="R32">
            <v>909</v>
          </cell>
          <cell r="S32">
            <v>0.57744565217391308</v>
          </cell>
          <cell r="T32">
            <v>1</v>
          </cell>
          <cell r="V32">
            <v>2184</v>
          </cell>
          <cell r="W32">
            <v>72</v>
          </cell>
          <cell r="X32">
            <v>49</v>
          </cell>
          <cell r="Y32">
            <v>168</v>
          </cell>
          <cell r="Z32">
            <v>1895</v>
          </cell>
          <cell r="AA32">
            <v>120</v>
          </cell>
          <cell r="AB32">
            <v>1655</v>
          </cell>
          <cell r="AC32">
            <v>1368</v>
          </cell>
          <cell r="AD32">
            <v>816</v>
          </cell>
          <cell r="AE32">
            <v>0.61956521739130432</v>
          </cell>
          <cell r="AF32">
            <v>1</v>
          </cell>
          <cell r="AI32">
            <v>10.936105390293127</v>
          </cell>
          <cell r="AK32">
            <v>22152.743994140626</v>
          </cell>
          <cell r="AL32">
            <v>0</v>
          </cell>
          <cell r="AN32">
            <v>2998224.5228400365</v>
          </cell>
          <cell r="AO32">
            <v>7.1709041722278455</v>
          </cell>
          <cell r="AQ32">
            <v>860086.31919411337</v>
          </cell>
          <cell r="AR32">
            <v>537.5777845247394</v>
          </cell>
          <cell r="AS32">
            <v>3.5</v>
          </cell>
          <cell r="AT32">
            <v>1562.1730167619182</v>
          </cell>
          <cell r="AU32">
            <v>550.57046176415565</v>
          </cell>
          <cell r="AV32">
            <v>1926.9966161745442</v>
          </cell>
          <cell r="AW32">
            <v>1.204422266784994</v>
          </cell>
          <cell r="AY32">
            <v>2138138.2036459232</v>
          </cell>
          <cell r="AZ32">
            <v>563.67058699723657</v>
          </cell>
          <cell r="BA32">
            <v>4.0896799664541046</v>
          </cell>
          <cell r="BB32">
            <v>1913.013072943515</v>
          </cell>
          <cell r="BC32">
            <v>1117.6809159782754</v>
          </cell>
          <cell r="BD32">
            <v>4559.4602745524126</v>
          </cell>
          <cell r="BE32">
            <v>1.2011704775781222</v>
          </cell>
          <cell r="BG32">
            <v>1632488.34039813</v>
          </cell>
          <cell r="BH32">
            <v>12.021664371746697</v>
          </cell>
          <cell r="BJ32">
            <v>1322313.9050373752</v>
          </cell>
          <cell r="BK32">
            <v>396.11020157449258</v>
          </cell>
          <cell r="BL32">
            <v>5.0643463580060075</v>
          </cell>
          <cell r="BM32">
            <v>1632.496872172193</v>
          </cell>
          <cell r="BN32">
            <v>809.99475562725627</v>
          </cell>
          <cell r="BO32">
            <v>4019.8160057673863</v>
          </cell>
          <cell r="BP32">
            <v>1.1988368123960491</v>
          </cell>
          <cell r="BR32">
            <v>310174.43536075484</v>
          </cell>
          <cell r="BS32">
            <v>407.95278776672939</v>
          </cell>
          <cell r="BT32">
            <v>6.2584488194787937</v>
          </cell>
          <cell r="BU32">
            <v>2162.0911450616977</v>
          </cell>
          <cell r="BV32">
            <v>143.46038836947537</v>
          </cell>
          <cell r="BW32">
            <v>896.4045931194828</v>
          </cell>
          <cell r="BX32">
            <v>1.1796236979745838</v>
          </cell>
          <cell r="BZ32">
            <v>0</v>
          </cell>
          <cell r="CA32">
            <v>0</v>
          </cell>
          <cell r="CC32">
            <v>0</v>
          </cell>
          <cell r="CD32">
            <v>0</v>
          </cell>
          <cell r="CE32">
            <v>0</v>
          </cell>
          <cell r="CF32">
            <v>0</v>
          </cell>
          <cell r="CG32">
            <v>0</v>
          </cell>
          <cell r="CH32">
            <v>0</v>
          </cell>
          <cell r="CI32">
            <v>0</v>
          </cell>
          <cell r="CK32">
            <v>0</v>
          </cell>
          <cell r="CL32">
            <v>0</v>
          </cell>
          <cell r="CM32">
            <v>0</v>
          </cell>
          <cell r="CN32">
            <v>0</v>
          </cell>
          <cell r="CO32">
            <v>0</v>
          </cell>
          <cell r="CP32">
            <v>0</v>
          </cell>
          <cell r="CQ32">
            <v>0</v>
          </cell>
          <cell r="CS32">
            <v>0</v>
          </cell>
          <cell r="CT32">
            <v>0</v>
          </cell>
          <cell r="CU32">
            <v>0</v>
          </cell>
          <cell r="CV32">
            <v>213722.80240401704</v>
          </cell>
          <cell r="CW32">
            <v>213722.80240401704</v>
          </cell>
          <cell r="DA32">
            <v>485397.52060499997</v>
          </cell>
          <cell r="DB32">
            <v>153</v>
          </cell>
          <cell r="DC32">
            <v>6911</v>
          </cell>
          <cell r="DD32">
            <v>649</v>
          </cell>
          <cell r="DE32">
            <v>649</v>
          </cell>
          <cell r="DF32">
            <v>649</v>
          </cell>
          <cell r="DG32">
            <v>0</v>
          </cell>
          <cell r="DH32">
            <v>0</v>
          </cell>
          <cell r="DI32">
            <v>0</v>
          </cell>
          <cell r="DJ32">
            <v>649</v>
          </cell>
          <cell r="DK32">
            <v>42.397750000000002</v>
          </cell>
          <cell r="DL32">
            <v>127.19324999999999</v>
          </cell>
          <cell r="DN32">
            <v>0</v>
          </cell>
          <cell r="DO32">
            <v>0</v>
          </cell>
          <cell r="DP32">
            <v>0</v>
          </cell>
          <cell r="DQ32">
            <v>0</v>
          </cell>
          <cell r="DR32">
            <v>0</v>
          </cell>
          <cell r="DS32">
            <v>0</v>
          </cell>
          <cell r="DT32">
            <v>0</v>
          </cell>
          <cell r="DU32">
            <v>0</v>
          </cell>
          <cell r="DV32">
            <v>0</v>
          </cell>
          <cell r="DW32">
            <v>0</v>
          </cell>
          <cell r="DX32">
            <v>0</v>
          </cell>
          <cell r="DY32">
            <v>0</v>
          </cell>
          <cell r="EA32">
            <v>424996.25488000002</v>
          </cell>
          <cell r="EB32">
            <v>87</v>
          </cell>
          <cell r="EC32">
            <v>3961</v>
          </cell>
          <cell r="ED32">
            <v>114</v>
          </cell>
          <cell r="EE32">
            <v>114</v>
          </cell>
          <cell r="EF32">
            <v>114</v>
          </cell>
          <cell r="EG32">
            <v>114</v>
          </cell>
          <cell r="EH32">
            <v>114</v>
          </cell>
          <cell r="EI32">
            <v>0</v>
          </cell>
          <cell r="EJ32">
            <v>342</v>
          </cell>
          <cell r="EK32">
            <v>37.080500000000001</v>
          </cell>
          <cell r="EL32">
            <v>111.2415</v>
          </cell>
          <cell r="EN32">
            <v>539266.4172299999</v>
          </cell>
          <cell r="EO32">
            <v>109</v>
          </cell>
          <cell r="EP32">
            <v>4937</v>
          </cell>
          <cell r="EQ32">
            <v>125</v>
          </cell>
          <cell r="ER32">
            <v>125</v>
          </cell>
          <cell r="ES32">
            <v>125</v>
          </cell>
          <cell r="ET32">
            <v>125</v>
          </cell>
          <cell r="EU32">
            <v>125</v>
          </cell>
          <cell r="EV32">
            <v>125</v>
          </cell>
          <cell r="EW32">
            <v>500</v>
          </cell>
          <cell r="EX32">
            <v>47.15625</v>
          </cell>
          <cell r="EY32">
            <v>141.46875</v>
          </cell>
          <cell r="FA32">
            <v>1449660.1927149999</v>
          </cell>
          <cell r="FB32">
            <v>349</v>
          </cell>
          <cell r="FC32">
            <v>15809</v>
          </cell>
          <cell r="FD32">
            <v>888</v>
          </cell>
          <cell r="FE32">
            <v>888</v>
          </cell>
          <cell r="FF32">
            <v>888</v>
          </cell>
          <cell r="FG32">
            <v>239</v>
          </cell>
          <cell r="FH32">
            <v>239</v>
          </cell>
          <cell r="FI32">
            <v>125</v>
          </cell>
          <cell r="FJ32">
            <v>1491</v>
          </cell>
          <cell r="FK32">
            <v>126.6345</v>
          </cell>
          <cell r="FL32">
            <v>379.90350000000001</v>
          </cell>
          <cell r="FO32">
            <v>0</v>
          </cell>
          <cell r="FP32">
            <v>0</v>
          </cell>
          <cell r="FQ32">
            <v>0</v>
          </cell>
          <cell r="FR32">
            <v>0</v>
          </cell>
          <cell r="FS32">
            <v>0</v>
          </cell>
          <cell r="FT32">
            <v>0</v>
          </cell>
          <cell r="FU32">
            <v>0</v>
          </cell>
          <cell r="FV32">
            <v>0</v>
          </cell>
          <cell r="FW32">
            <v>0</v>
          </cell>
          <cell r="FX32">
            <v>0</v>
          </cell>
          <cell r="FY32">
            <v>0</v>
          </cell>
          <cell r="FZ32">
            <v>0</v>
          </cell>
          <cell r="GB32">
            <v>0</v>
          </cell>
          <cell r="GC32">
            <v>0</v>
          </cell>
          <cell r="GD32">
            <v>0</v>
          </cell>
          <cell r="GE32">
            <v>0</v>
          </cell>
          <cell r="GF32">
            <v>0</v>
          </cell>
          <cell r="GG32">
            <v>0</v>
          </cell>
          <cell r="GH32">
            <v>0</v>
          </cell>
          <cell r="GI32">
            <v>0</v>
          </cell>
          <cell r="GJ32">
            <v>0</v>
          </cell>
          <cell r="GK32">
            <v>0</v>
          </cell>
          <cell r="GL32">
            <v>0</v>
          </cell>
          <cell r="GM32">
            <v>0</v>
          </cell>
          <cell r="GO32">
            <v>0</v>
          </cell>
          <cell r="GP32">
            <v>0</v>
          </cell>
          <cell r="GQ32">
            <v>0</v>
          </cell>
          <cell r="GR32">
            <v>0</v>
          </cell>
          <cell r="GS32">
            <v>0</v>
          </cell>
          <cell r="GT32">
            <v>0</v>
          </cell>
          <cell r="GU32">
            <v>0</v>
          </cell>
          <cell r="GV32">
            <v>0</v>
          </cell>
          <cell r="GW32">
            <v>0</v>
          </cell>
          <cell r="GX32">
            <v>0</v>
          </cell>
          <cell r="GY32">
            <v>0</v>
          </cell>
          <cell r="GZ32">
            <v>0</v>
          </cell>
          <cell r="HB32">
            <v>0</v>
          </cell>
          <cell r="HC32">
            <v>0</v>
          </cell>
          <cell r="HD32">
            <v>0</v>
          </cell>
          <cell r="HE32">
            <v>0</v>
          </cell>
          <cell r="HF32">
            <v>0</v>
          </cell>
          <cell r="HG32">
            <v>0</v>
          </cell>
          <cell r="HH32">
            <v>0</v>
          </cell>
          <cell r="HI32">
            <v>0</v>
          </cell>
          <cell r="HJ32">
            <v>0</v>
          </cell>
          <cell r="HK32">
            <v>0</v>
          </cell>
          <cell r="HL32">
            <v>0</v>
          </cell>
          <cell r="HM32">
            <v>0</v>
          </cell>
          <cell r="HO32">
            <v>0</v>
          </cell>
          <cell r="HP32">
            <v>0</v>
          </cell>
          <cell r="HQ32">
            <v>0</v>
          </cell>
          <cell r="HR32">
            <v>0</v>
          </cell>
          <cell r="HS32">
            <v>0</v>
          </cell>
          <cell r="HT32">
            <v>0</v>
          </cell>
          <cell r="HU32">
            <v>0</v>
          </cell>
          <cell r="HV32">
            <v>0</v>
          </cell>
          <cell r="HW32">
            <v>0</v>
          </cell>
          <cell r="HX32">
            <v>0</v>
          </cell>
          <cell r="HY32">
            <v>0</v>
          </cell>
          <cell r="HZ32">
            <v>0</v>
          </cell>
          <cell r="ID32">
            <v>0</v>
          </cell>
          <cell r="IE32">
            <v>0</v>
          </cell>
          <cell r="IH32">
            <v>18487.890460000002</v>
          </cell>
          <cell r="II32">
            <v>114.44884570476192</v>
          </cell>
          <cell r="IL32">
            <v>18487.890460000002</v>
          </cell>
          <cell r="IM32">
            <v>114.44884570476192</v>
          </cell>
          <cell r="IP32">
            <v>0</v>
          </cell>
          <cell r="IQ32">
            <v>0</v>
          </cell>
        </row>
        <row r="33">
          <cell r="A33">
            <v>28</v>
          </cell>
          <cell r="B33" t="str">
            <v>FY2009\Qtr3</v>
          </cell>
          <cell r="D33">
            <v>90</v>
          </cell>
          <cell r="E33">
            <v>2160</v>
          </cell>
          <cell r="F33">
            <v>0</v>
          </cell>
          <cell r="G33">
            <v>90</v>
          </cell>
          <cell r="H33">
            <v>2160</v>
          </cell>
          <cell r="J33">
            <v>2160</v>
          </cell>
          <cell r="K33">
            <v>72</v>
          </cell>
          <cell r="L33">
            <v>52</v>
          </cell>
          <cell r="M33">
            <v>0</v>
          </cell>
          <cell r="N33">
            <v>2036</v>
          </cell>
          <cell r="O33">
            <v>120</v>
          </cell>
          <cell r="P33">
            <v>1796</v>
          </cell>
          <cell r="Q33">
            <v>1535</v>
          </cell>
          <cell r="R33">
            <v>625</v>
          </cell>
          <cell r="S33">
            <v>0.71064814814814814</v>
          </cell>
          <cell r="T33">
            <v>1</v>
          </cell>
          <cell r="V33">
            <v>2160</v>
          </cell>
          <cell r="W33">
            <v>72</v>
          </cell>
          <cell r="X33">
            <v>52</v>
          </cell>
          <cell r="Y33">
            <v>0</v>
          </cell>
          <cell r="Z33">
            <v>2036</v>
          </cell>
          <cell r="AA33">
            <v>120</v>
          </cell>
          <cell r="AB33">
            <v>1796</v>
          </cell>
          <cell r="AC33">
            <v>1484</v>
          </cell>
          <cell r="AD33">
            <v>676</v>
          </cell>
          <cell r="AE33">
            <v>0.687037037037037</v>
          </cell>
          <cell r="AF33">
            <v>1</v>
          </cell>
          <cell r="AI33">
            <v>8.7644550627088904</v>
          </cell>
          <cell r="AK33">
            <v>24532.544249631057</v>
          </cell>
          <cell r="AL33">
            <v>0</v>
          </cell>
          <cell r="AN33">
            <v>2690941.4672591561</v>
          </cell>
          <cell r="AO33">
            <v>7.0205337275903803</v>
          </cell>
          <cell r="AQ33">
            <v>742298.55970109813</v>
          </cell>
          <cell r="AR33">
            <v>548.70047847770354</v>
          </cell>
          <cell r="AS33">
            <v>3.5298569279110068</v>
          </cell>
          <cell r="AT33">
            <v>1573.717608539524</v>
          </cell>
          <cell r="AU33">
            <v>471.68472645481967</v>
          </cell>
          <cell r="AV33">
            <v>1663.3118883780749</v>
          </cell>
          <cell r="AW33">
            <v>1.2291054377337225</v>
          </cell>
          <cell r="AY33">
            <v>1948642.9075580579</v>
          </cell>
          <cell r="AZ33">
            <v>471.21162385763989</v>
          </cell>
          <cell r="BA33">
            <v>5.0214704540142705</v>
          </cell>
          <cell r="BB33">
            <v>1915.284112629131</v>
          </cell>
          <cell r="BC33">
            <v>1017.4171522172421</v>
          </cell>
          <cell r="BD33">
            <v>4973.0357764378487</v>
          </cell>
          <cell r="BE33">
            <v>1.2002636923193903</v>
          </cell>
          <cell r="BG33">
            <v>2764606.5614648825</v>
          </cell>
          <cell r="BH33">
            <v>11.754356359421392</v>
          </cell>
          <cell r="BJ33">
            <v>1644372.5296230218</v>
          </cell>
          <cell r="BK33">
            <v>401.75741222494008</v>
          </cell>
          <cell r="BL33">
            <v>4.964503847216502</v>
          </cell>
          <cell r="BM33">
            <v>1624.3679934458351</v>
          </cell>
          <cell r="BN33">
            <v>1012.3152735450976</v>
          </cell>
          <cell r="BO33">
            <v>4883.5106858032041</v>
          </cell>
          <cell r="BP33">
            <v>1.1905914637501587</v>
          </cell>
          <cell r="BR33">
            <v>1120234.0318418604</v>
          </cell>
          <cell r="BS33">
            <v>380.51722811929875</v>
          </cell>
          <cell r="BT33">
            <v>6.832774781560099</v>
          </cell>
          <cell r="BU33">
            <v>2164.3569462170176</v>
          </cell>
          <cell r="BV33">
            <v>517.58284778297184</v>
          </cell>
          <cell r="BW33">
            <v>3476.5293764038256</v>
          </cell>
          <cell r="BX33">
            <v>1.1813268950673113</v>
          </cell>
          <cell r="BZ33">
            <v>0</v>
          </cell>
          <cell r="CA33">
            <v>0</v>
          </cell>
          <cell r="CC33">
            <v>0</v>
          </cell>
          <cell r="CD33">
            <v>0</v>
          </cell>
          <cell r="CE33">
            <v>0</v>
          </cell>
          <cell r="CF33">
            <v>0</v>
          </cell>
          <cell r="CG33">
            <v>0</v>
          </cell>
          <cell r="CH33">
            <v>0</v>
          </cell>
          <cell r="CI33">
            <v>0</v>
          </cell>
          <cell r="CK33">
            <v>0</v>
          </cell>
          <cell r="CL33">
            <v>0</v>
          </cell>
          <cell r="CM33">
            <v>0</v>
          </cell>
          <cell r="CN33">
            <v>0</v>
          </cell>
          <cell r="CO33">
            <v>0</v>
          </cell>
          <cell r="CP33">
            <v>0</v>
          </cell>
          <cell r="CQ33">
            <v>0</v>
          </cell>
          <cell r="CS33">
            <v>0</v>
          </cell>
          <cell r="CT33">
            <v>1701.3876686693411</v>
          </cell>
          <cell r="CU33">
            <v>0</v>
          </cell>
          <cell r="CV33">
            <v>620159.20677430497</v>
          </cell>
          <cell r="CW33">
            <v>621860.59444297431</v>
          </cell>
          <cell r="DA33">
            <v>70137.237265000003</v>
          </cell>
          <cell r="DB33">
            <v>64</v>
          </cell>
          <cell r="DC33">
            <v>2884</v>
          </cell>
          <cell r="DD33">
            <v>584</v>
          </cell>
          <cell r="DE33">
            <v>584</v>
          </cell>
          <cell r="DF33">
            <v>584</v>
          </cell>
          <cell r="DG33">
            <v>0</v>
          </cell>
          <cell r="DH33">
            <v>0</v>
          </cell>
          <cell r="DI33">
            <v>0</v>
          </cell>
          <cell r="DJ33">
            <v>584</v>
          </cell>
          <cell r="DK33">
            <v>6.1319999999999997</v>
          </cell>
          <cell r="DL33">
            <v>18.396000000000001</v>
          </cell>
          <cell r="DN33">
            <v>428820.44490007492</v>
          </cell>
          <cell r="DO33">
            <v>98.834899431185079</v>
          </cell>
          <cell r="DP33">
            <v>4532.7504434590774</v>
          </cell>
          <cell r="DQ33">
            <v>230.40777010812425</v>
          </cell>
          <cell r="DR33">
            <v>230.40777010812425</v>
          </cell>
          <cell r="DS33">
            <v>230.40777010812425</v>
          </cell>
          <cell r="DT33">
            <v>230.40777010812425</v>
          </cell>
          <cell r="DU33">
            <v>0</v>
          </cell>
          <cell r="DV33">
            <v>0</v>
          </cell>
          <cell r="DW33">
            <v>460.81554021624851</v>
          </cell>
          <cell r="DX33">
            <v>37.241541539623057</v>
          </cell>
          <cell r="DY33">
            <v>111.72462461886919</v>
          </cell>
          <cell r="EA33">
            <v>921507.8017500001</v>
          </cell>
          <cell r="EB33">
            <v>199</v>
          </cell>
          <cell r="EC33">
            <v>9032</v>
          </cell>
          <cell r="ED33">
            <v>343</v>
          </cell>
          <cell r="EE33">
            <v>343</v>
          </cell>
          <cell r="EF33">
            <v>343</v>
          </cell>
          <cell r="EG33">
            <v>343</v>
          </cell>
          <cell r="EH33">
            <v>343</v>
          </cell>
          <cell r="EI33">
            <v>0</v>
          </cell>
          <cell r="EJ33">
            <v>1029</v>
          </cell>
          <cell r="EK33">
            <v>80.362250000000003</v>
          </cell>
          <cell r="EL33">
            <v>241.08674999999997</v>
          </cell>
          <cell r="EN33">
            <v>528826.09518499998</v>
          </cell>
          <cell r="EO33">
            <v>104</v>
          </cell>
          <cell r="EP33">
            <v>4721</v>
          </cell>
          <cell r="EQ33">
            <v>95</v>
          </cell>
          <cell r="ER33">
            <v>95</v>
          </cell>
          <cell r="ES33">
            <v>95</v>
          </cell>
          <cell r="ET33">
            <v>95</v>
          </cell>
          <cell r="EU33">
            <v>95</v>
          </cell>
          <cell r="EV33">
            <v>95</v>
          </cell>
          <cell r="EW33">
            <v>380</v>
          </cell>
          <cell r="EX33">
            <v>45.552500000000002</v>
          </cell>
          <cell r="EY33">
            <v>136.6575</v>
          </cell>
          <cell r="FA33">
            <v>1949291.5791000749</v>
          </cell>
          <cell r="FB33">
            <v>465.83489943118508</v>
          </cell>
          <cell r="FC33">
            <v>21169.750443459077</v>
          </cell>
          <cell r="FD33">
            <v>1252.4077701081242</v>
          </cell>
          <cell r="FE33">
            <v>1252.4077701081242</v>
          </cell>
          <cell r="FF33">
            <v>1252.4077701081242</v>
          </cell>
          <cell r="FG33">
            <v>668.40777010812428</v>
          </cell>
          <cell r="FH33">
            <v>438</v>
          </cell>
          <cell r="FI33">
            <v>95</v>
          </cell>
          <cell r="FJ33">
            <v>2453.8155402162483</v>
          </cell>
          <cell r="FK33">
            <v>169.28829153962306</v>
          </cell>
          <cell r="FL33">
            <v>507.86487461886918</v>
          </cell>
          <cell r="FO33">
            <v>233097.82014999999</v>
          </cell>
          <cell r="FP33">
            <v>210</v>
          </cell>
          <cell r="FQ33">
            <v>9503</v>
          </cell>
          <cell r="FR33">
            <v>1942</v>
          </cell>
          <cell r="FS33">
            <v>1942</v>
          </cell>
          <cell r="FT33">
            <v>1942</v>
          </cell>
          <cell r="FU33">
            <v>0</v>
          </cell>
          <cell r="FV33">
            <v>0</v>
          </cell>
          <cell r="FW33">
            <v>0</v>
          </cell>
          <cell r="FX33">
            <v>1942</v>
          </cell>
          <cell r="FY33">
            <v>20.388750000000002</v>
          </cell>
          <cell r="FZ33">
            <v>61.166249999999998</v>
          </cell>
          <cell r="GB33">
            <v>0</v>
          </cell>
          <cell r="GC33">
            <v>0</v>
          </cell>
          <cell r="GD33">
            <v>0</v>
          </cell>
          <cell r="GE33">
            <v>0</v>
          </cell>
          <cell r="GF33">
            <v>0</v>
          </cell>
          <cell r="GG33">
            <v>0</v>
          </cell>
          <cell r="GH33">
            <v>0</v>
          </cell>
          <cell r="GI33">
            <v>0</v>
          </cell>
          <cell r="GJ33">
            <v>0</v>
          </cell>
          <cell r="GK33">
            <v>0</v>
          </cell>
          <cell r="GL33">
            <v>0</v>
          </cell>
          <cell r="GM33">
            <v>0</v>
          </cell>
          <cell r="GO33">
            <v>0</v>
          </cell>
          <cell r="GP33">
            <v>0</v>
          </cell>
          <cell r="GQ33">
            <v>0</v>
          </cell>
          <cell r="GR33">
            <v>0</v>
          </cell>
          <cell r="GS33">
            <v>0</v>
          </cell>
          <cell r="GT33">
            <v>0</v>
          </cell>
          <cell r="GU33">
            <v>0</v>
          </cell>
          <cell r="GV33">
            <v>0</v>
          </cell>
          <cell r="GW33">
            <v>0</v>
          </cell>
          <cell r="GX33">
            <v>0</v>
          </cell>
          <cell r="GY33">
            <v>0</v>
          </cell>
          <cell r="GZ33">
            <v>0</v>
          </cell>
          <cell r="HB33">
            <v>707511.19489000004</v>
          </cell>
          <cell r="HC33">
            <v>139</v>
          </cell>
          <cell r="HD33">
            <v>6298</v>
          </cell>
          <cell r="HE33">
            <v>125</v>
          </cell>
          <cell r="HF33">
            <v>125</v>
          </cell>
          <cell r="HG33">
            <v>125</v>
          </cell>
          <cell r="HH33">
            <v>125</v>
          </cell>
          <cell r="HI33">
            <v>125</v>
          </cell>
          <cell r="HJ33">
            <v>125</v>
          </cell>
          <cell r="HK33">
            <v>500</v>
          </cell>
          <cell r="HL33">
            <v>61.75</v>
          </cell>
          <cell r="HM33">
            <v>185.25</v>
          </cell>
          <cell r="HO33">
            <v>940609.01503999997</v>
          </cell>
          <cell r="HP33">
            <v>349</v>
          </cell>
          <cell r="HQ33">
            <v>15801</v>
          </cell>
          <cell r="HR33">
            <v>2067</v>
          </cell>
          <cell r="HS33">
            <v>2067</v>
          </cell>
          <cell r="HT33">
            <v>2067</v>
          </cell>
          <cell r="HU33">
            <v>125</v>
          </cell>
          <cell r="HV33">
            <v>125</v>
          </cell>
          <cell r="HW33">
            <v>125</v>
          </cell>
          <cell r="HX33">
            <v>2442</v>
          </cell>
          <cell r="HY33">
            <v>82.138750000000002</v>
          </cell>
          <cell r="HZ33">
            <v>246.41624999999999</v>
          </cell>
          <cell r="ID33">
            <v>0</v>
          </cell>
          <cell r="IE33">
            <v>0</v>
          </cell>
          <cell r="IH33">
            <v>0</v>
          </cell>
          <cell r="II33">
            <v>0</v>
          </cell>
          <cell r="IL33">
            <v>0</v>
          </cell>
          <cell r="IM33">
            <v>0</v>
          </cell>
          <cell r="IP33">
            <v>0</v>
          </cell>
          <cell r="IQ33">
            <v>0</v>
          </cell>
        </row>
        <row r="34">
          <cell r="A34">
            <v>29</v>
          </cell>
          <cell r="B34" t="str">
            <v>FY2009\Qtr4</v>
          </cell>
          <cell r="D34">
            <v>91</v>
          </cell>
          <cell r="E34">
            <v>2184</v>
          </cell>
          <cell r="F34">
            <v>1</v>
          </cell>
          <cell r="G34">
            <v>90</v>
          </cell>
          <cell r="H34">
            <v>2160</v>
          </cell>
          <cell r="J34">
            <v>2160</v>
          </cell>
          <cell r="K34">
            <v>72</v>
          </cell>
          <cell r="L34">
            <v>52</v>
          </cell>
          <cell r="M34">
            <v>0</v>
          </cell>
          <cell r="N34">
            <v>2036</v>
          </cell>
          <cell r="O34">
            <v>48</v>
          </cell>
          <cell r="P34">
            <v>1940</v>
          </cell>
          <cell r="Q34">
            <v>1659</v>
          </cell>
          <cell r="R34">
            <v>501</v>
          </cell>
          <cell r="S34">
            <v>0.75961538461538458</v>
          </cell>
          <cell r="T34">
            <v>1</v>
          </cell>
          <cell r="V34">
            <v>2160</v>
          </cell>
          <cell r="W34">
            <v>72</v>
          </cell>
          <cell r="X34">
            <v>52</v>
          </cell>
          <cell r="Y34">
            <v>0</v>
          </cell>
          <cell r="Z34">
            <v>2036</v>
          </cell>
          <cell r="AA34">
            <v>48</v>
          </cell>
          <cell r="AB34">
            <v>1940</v>
          </cell>
          <cell r="AC34">
            <v>1603</v>
          </cell>
          <cell r="AD34">
            <v>557</v>
          </cell>
          <cell r="AE34">
            <v>0.73397435897435892</v>
          </cell>
          <cell r="AF34">
            <v>1</v>
          </cell>
          <cell r="AI34">
            <v>15.287085543333113</v>
          </cell>
          <cell r="AK34">
            <v>45861.256629999334</v>
          </cell>
          <cell r="AL34">
            <v>0</v>
          </cell>
          <cell r="AN34">
            <v>2578968.9742032122</v>
          </cell>
          <cell r="AO34">
            <v>7.0373955500990766</v>
          </cell>
          <cell r="AQ34">
            <v>1328866.7127728215</v>
          </cell>
          <cell r="AR34">
            <v>547.28917106012193</v>
          </cell>
          <cell r="AS34">
            <v>3.5</v>
          </cell>
          <cell r="AT34">
            <v>1569.3324874936643</v>
          </cell>
          <cell r="AU34">
            <v>846.77193861902163</v>
          </cell>
          <cell r="AV34">
            <v>2963.701785166576</v>
          </cell>
          <cell r="AW34">
            <v>1.2202441419403214</v>
          </cell>
          <cell r="AY34">
            <v>1250102.2614303906</v>
          </cell>
          <cell r="AZ34">
            <v>552.61268019743864</v>
          </cell>
          <cell r="BA34">
            <v>4.1203071498180446</v>
          </cell>
          <cell r="BB34">
            <v>1903.3629994644659</v>
          </cell>
          <cell r="BC34">
            <v>656.78604752857018</v>
          </cell>
          <cell r="BD34">
            <v>2691.9155270360088</v>
          </cell>
          <cell r="BE34">
            <v>1.1898264274919645</v>
          </cell>
          <cell r="BG34">
            <v>3409322.1370750228</v>
          </cell>
          <cell r="BH34">
            <v>7.8856871186421857</v>
          </cell>
          <cell r="BJ34">
            <v>1240684.1746487103</v>
          </cell>
          <cell r="BK34">
            <v>515.97714085483562</v>
          </cell>
          <cell r="BL34">
            <v>3.9403306742780759</v>
          </cell>
          <cell r="BM34">
            <v>1650.2317290670755</v>
          </cell>
          <cell r="BN34">
            <v>751.82421522709751</v>
          </cell>
          <cell r="BO34">
            <v>2956.8867358331713</v>
          </cell>
          <cell r="BP34">
            <v>1.2300733302681057</v>
          </cell>
          <cell r="BR34">
            <v>2168637.9624263127</v>
          </cell>
          <cell r="BS34">
            <v>480.20509674563834</v>
          </cell>
          <cell r="BT34">
            <v>5.6838267087211465</v>
          </cell>
          <cell r="BU34">
            <v>2183.7086797016991</v>
          </cell>
          <cell r="BV34">
            <v>993.09856785592615</v>
          </cell>
          <cell r="BW34">
            <v>5413.6784035943911</v>
          </cell>
          <cell r="BX34">
            <v>1.1963268131391507</v>
          </cell>
          <cell r="BZ34">
            <v>0</v>
          </cell>
          <cell r="CA34">
            <v>0</v>
          </cell>
          <cell r="CC34">
            <v>0</v>
          </cell>
          <cell r="CD34">
            <v>0</v>
          </cell>
          <cell r="CE34">
            <v>0</v>
          </cell>
          <cell r="CF34">
            <v>0</v>
          </cell>
          <cell r="CG34">
            <v>0</v>
          </cell>
          <cell r="CH34">
            <v>0</v>
          </cell>
          <cell r="CI34">
            <v>0</v>
          </cell>
          <cell r="CK34">
            <v>0</v>
          </cell>
          <cell r="CL34">
            <v>0</v>
          </cell>
          <cell r="CM34">
            <v>0</v>
          </cell>
          <cell r="CN34">
            <v>0</v>
          </cell>
          <cell r="CO34">
            <v>0</v>
          </cell>
          <cell r="CP34">
            <v>0</v>
          </cell>
          <cell r="CQ34">
            <v>0</v>
          </cell>
          <cell r="CS34">
            <v>0</v>
          </cell>
          <cell r="CT34">
            <v>0</v>
          </cell>
          <cell r="CU34">
            <v>0</v>
          </cell>
          <cell r="CV34">
            <v>399909.24922219373</v>
          </cell>
          <cell r="CW34">
            <v>399909.24922219373</v>
          </cell>
          <cell r="DA34">
            <v>0</v>
          </cell>
          <cell r="DB34">
            <v>0</v>
          </cell>
          <cell r="DC34">
            <v>0</v>
          </cell>
          <cell r="DD34">
            <v>0</v>
          </cell>
          <cell r="DE34">
            <v>0</v>
          </cell>
          <cell r="DF34">
            <v>0</v>
          </cell>
          <cell r="DG34">
            <v>0</v>
          </cell>
          <cell r="DH34">
            <v>0</v>
          </cell>
          <cell r="DI34">
            <v>0</v>
          </cell>
          <cell r="DJ34">
            <v>0</v>
          </cell>
          <cell r="DK34">
            <v>0</v>
          </cell>
          <cell r="DL34">
            <v>0</v>
          </cell>
          <cell r="DN34">
            <v>1356679.6158029253</v>
          </cell>
          <cell r="DO34">
            <v>344.16510056881492</v>
          </cell>
          <cell r="DP34">
            <v>15588.249556540923</v>
          </cell>
          <cell r="DQ34">
            <v>1001.5922298918758</v>
          </cell>
          <cell r="DR34">
            <v>1001.5922298918758</v>
          </cell>
          <cell r="DS34">
            <v>1001.5922298918758</v>
          </cell>
          <cell r="DT34">
            <v>1001.5922298918758</v>
          </cell>
          <cell r="DU34">
            <v>0</v>
          </cell>
          <cell r="DV34">
            <v>0</v>
          </cell>
          <cell r="DW34">
            <v>2003.1844597837517</v>
          </cell>
          <cell r="DX34">
            <v>118.42195846037694</v>
          </cell>
          <cell r="DY34">
            <v>355.26587538113085</v>
          </cell>
          <cell r="EA34">
            <v>0</v>
          </cell>
          <cell r="EB34">
            <v>0</v>
          </cell>
          <cell r="EC34">
            <v>0</v>
          </cell>
          <cell r="ED34">
            <v>0</v>
          </cell>
          <cell r="EE34">
            <v>0</v>
          </cell>
          <cell r="EF34">
            <v>0</v>
          </cell>
          <cell r="EG34">
            <v>0</v>
          </cell>
          <cell r="EH34">
            <v>0</v>
          </cell>
          <cell r="EI34">
            <v>0</v>
          </cell>
          <cell r="EJ34">
            <v>0</v>
          </cell>
          <cell r="EK34">
            <v>0</v>
          </cell>
          <cell r="EL34">
            <v>0</v>
          </cell>
          <cell r="EN34">
            <v>0</v>
          </cell>
          <cell r="EO34">
            <v>0</v>
          </cell>
          <cell r="EP34">
            <v>0</v>
          </cell>
          <cell r="EQ34">
            <v>0</v>
          </cell>
          <cell r="ER34">
            <v>0</v>
          </cell>
          <cell r="ES34">
            <v>0</v>
          </cell>
          <cell r="ET34">
            <v>0</v>
          </cell>
          <cell r="EU34">
            <v>0</v>
          </cell>
          <cell r="EV34">
            <v>0</v>
          </cell>
          <cell r="EW34">
            <v>0</v>
          </cell>
          <cell r="EX34">
            <v>0</v>
          </cell>
          <cell r="EY34">
            <v>0</v>
          </cell>
          <cell r="FA34">
            <v>1356679.6158029253</v>
          </cell>
          <cell r="FB34">
            <v>344.16510056881492</v>
          </cell>
          <cell r="FC34">
            <v>15588.249556540923</v>
          </cell>
          <cell r="FD34">
            <v>1001.5922298918758</v>
          </cell>
          <cell r="FE34">
            <v>1001.5922298918758</v>
          </cell>
          <cell r="FF34">
            <v>1001.5922298918758</v>
          </cell>
          <cell r="FG34">
            <v>1001.5922298918758</v>
          </cell>
          <cell r="FH34">
            <v>0</v>
          </cell>
          <cell r="FI34">
            <v>0</v>
          </cell>
          <cell r="FJ34">
            <v>2003.1844597837517</v>
          </cell>
          <cell r="FK34">
            <v>118.42195846037694</v>
          </cell>
          <cell r="FL34">
            <v>355.26587538113085</v>
          </cell>
          <cell r="FO34">
            <v>376555.04433000006</v>
          </cell>
          <cell r="FP34">
            <v>243</v>
          </cell>
          <cell r="FQ34">
            <v>10974</v>
          </cell>
          <cell r="FR34">
            <v>1774</v>
          </cell>
          <cell r="FS34">
            <v>1774</v>
          </cell>
          <cell r="FT34">
            <v>1774</v>
          </cell>
          <cell r="FU34">
            <v>0</v>
          </cell>
          <cell r="FV34">
            <v>0</v>
          </cell>
          <cell r="FW34">
            <v>0</v>
          </cell>
          <cell r="FX34">
            <v>1774</v>
          </cell>
          <cell r="FY34">
            <v>32.905999999999999</v>
          </cell>
          <cell r="FZ34">
            <v>98.718000000000018</v>
          </cell>
          <cell r="GB34">
            <v>0</v>
          </cell>
          <cell r="GC34">
            <v>0</v>
          </cell>
          <cell r="GD34">
            <v>0</v>
          </cell>
          <cell r="GE34">
            <v>0</v>
          </cell>
          <cell r="GF34">
            <v>0</v>
          </cell>
          <cell r="GG34">
            <v>0</v>
          </cell>
          <cell r="GH34">
            <v>0</v>
          </cell>
          <cell r="GI34">
            <v>0</v>
          </cell>
          <cell r="GJ34">
            <v>0</v>
          </cell>
          <cell r="GK34">
            <v>0</v>
          </cell>
          <cell r="GL34">
            <v>0</v>
          </cell>
          <cell r="GM34">
            <v>0</v>
          </cell>
          <cell r="GO34">
            <v>0</v>
          </cell>
          <cell r="GP34">
            <v>0</v>
          </cell>
          <cell r="GQ34">
            <v>0</v>
          </cell>
          <cell r="GR34">
            <v>0</v>
          </cell>
          <cell r="GS34">
            <v>0</v>
          </cell>
          <cell r="GT34">
            <v>0</v>
          </cell>
          <cell r="GU34">
            <v>0</v>
          </cell>
          <cell r="GV34">
            <v>0</v>
          </cell>
          <cell r="GW34">
            <v>0</v>
          </cell>
          <cell r="GX34">
            <v>0</v>
          </cell>
          <cell r="GY34">
            <v>0</v>
          </cell>
          <cell r="GZ34">
            <v>0</v>
          </cell>
          <cell r="HB34">
            <v>2833226.2373300004</v>
          </cell>
          <cell r="HC34">
            <v>542</v>
          </cell>
          <cell r="HD34">
            <v>24411</v>
          </cell>
          <cell r="HE34">
            <v>324</v>
          </cell>
          <cell r="HF34">
            <v>324</v>
          </cell>
          <cell r="HG34">
            <v>324</v>
          </cell>
          <cell r="HH34">
            <v>324</v>
          </cell>
          <cell r="HI34">
            <v>324</v>
          </cell>
          <cell r="HJ34">
            <v>324</v>
          </cell>
          <cell r="HK34">
            <v>1296</v>
          </cell>
          <cell r="HL34">
            <v>247.05225000000004</v>
          </cell>
          <cell r="HM34">
            <v>741.1567500000001</v>
          </cell>
          <cell r="HO34">
            <v>3209781.2816600003</v>
          </cell>
          <cell r="HP34">
            <v>785</v>
          </cell>
          <cell r="HQ34">
            <v>35385</v>
          </cell>
          <cell r="HR34">
            <v>2098</v>
          </cell>
          <cell r="HS34">
            <v>2098</v>
          </cell>
          <cell r="HT34">
            <v>2098</v>
          </cell>
          <cell r="HU34">
            <v>324</v>
          </cell>
          <cell r="HV34">
            <v>324</v>
          </cell>
          <cell r="HW34">
            <v>324</v>
          </cell>
          <cell r="HX34">
            <v>3070</v>
          </cell>
          <cell r="HY34">
            <v>279.95825000000002</v>
          </cell>
          <cell r="HZ34">
            <v>839.87475000000018</v>
          </cell>
          <cell r="ID34">
            <v>0</v>
          </cell>
          <cell r="IE34">
            <v>0</v>
          </cell>
          <cell r="IH34">
            <v>0</v>
          </cell>
          <cell r="II34">
            <v>0</v>
          </cell>
          <cell r="IL34">
            <v>0</v>
          </cell>
          <cell r="IM34">
            <v>0</v>
          </cell>
          <cell r="IP34">
            <v>0</v>
          </cell>
          <cell r="IQ34">
            <v>0</v>
          </cell>
        </row>
        <row r="35">
          <cell r="A35">
            <v>30</v>
          </cell>
          <cell r="B35" t="str">
            <v>FY2010</v>
          </cell>
          <cell r="D35">
            <v>365</v>
          </cell>
          <cell r="E35">
            <v>8760</v>
          </cell>
          <cell r="F35">
            <v>2</v>
          </cell>
          <cell r="G35">
            <v>363</v>
          </cell>
          <cell r="H35">
            <v>8712</v>
          </cell>
          <cell r="J35">
            <v>8712</v>
          </cell>
          <cell r="K35">
            <v>288</v>
          </cell>
          <cell r="L35">
            <v>202</v>
          </cell>
          <cell r="M35">
            <v>336</v>
          </cell>
          <cell r="N35">
            <v>7886</v>
          </cell>
          <cell r="O35">
            <v>336</v>
          </cell>
          <cell r="P35">
            <v>7214</v>
          </cell>
          <cell r="Q35">
            <v>6168</v>
          </cell>
          <cell r="R35">
            <v>2544</v>
          </cell>
          <cell r="S35">
            <v>0.70410958904109588</v>
          </cell>
          <cell r="T35">
            <v>1</v>
          </cell>
          <cell r="V35">
            <v>8712</v>
          </cell>
          <cell r="W35">
            <v>288</v>
          </cell>
          <cell r="X35">
            <v>206</v>
          </cell>
          <cell r="Y35">
            <v>168</v>
          </cell>
          <cell r="Z35">
            <v>8050</v>
          </cell>
          <cell r="AA35">
            <v>336</v>
          </cell>
          <cell r="AB35">
            <v>7378</v>
          </cell>
          <cell r="AC35">
            <v>6098</v>
          </cell>
          <cell r="AD35">
            <v>2614</v>
          </cell>
          <cell r="AE35">
            <v>0.69611872146118725</v>
          </cell>
          <cell r="AF35">
            <v>1</v>
          </cell>
          <cell r="AI35">
            <v>55.691107616946113</v>
          </cell>
          <cell r="AK35">
            <v>127039.25932544774</v>
          </cell>
          <cell r="AL35">
            <v>40034.063525390622</v>
          </cell>
          <cell r="AN35">
            <v>11383251.898067906</v>
          </cell>
          <cell r="AO35">
            <v>8.5473632090892977</v>
          </cell>
          <cell r="AQ35">
            <v>4318934.2988866884</v>
          </cell>
          <cell r="AR35">
            <v>461.99348652404768</v>
          </cell>
          <cell r="AS35">
            <v>4.2422544276846352</v>
          </cell>
          <cell r="AT35">
            <v>1555.8015587941818</v>
          </cell>
          <cell r="AU35">
            <v>2776.0187502537678</v>
          </cell>
          <cell r="AV35">
            <v>11226.063924281407</v>
          </cell>
          <cell r="AW35">
            <v>1.1980354917492477</v>
          </cell>
          <cell r="AY35">
            <v>7064317.5991812181</v>
          </cell>
          <cell r="AZ35">
            <v>570.77844647510403</v>
          </cell>
          <cell r="BA35">
            <v>3.9912248908472625</v>
          </cell>
          <cell r="BB35">
            <v>1906.4440767663589</v>
          </cell>
          <cell r="BC35">
            <v>3705.4942682417714</v>
          </cell>
          <cell r="BD35">
            <v>14773.822083907029</v>
          </cell>
          <cell r="BE35">
            <v>1.193483711647578</v>
          </cell>
          <cell r="BG35">
            <v>10725711.993454311</v>
          </cell>
          <cell r="BH35">
            <v>13.709820639458954</v>
          </cell>
          <cell r="BJ35">
            <v>5373126.8112812629</v>
          </cell>
          <cell r="BK35">
            <v>354.14542444053279</v>
          </cell>
          <cell r="BL35">
            <v>5.8014522352027003</v>
          </cell>
          <cell r="BM35">
            <v>1619.4826279501149</v>
          </cell>
          <cell r="BN35">
            <v>3317.8045374172252</v>
          </cell>
          <cell r="BO35">
            <v>18015.244471839786</v>
          </cell>
          <cell r="BP35">
            <v>1.1835489309924512</v>
          </cell>
          <cell r="BR35">
            <v>5352585.1821730491</v>
          </cell>
          <cell r="BS35">
            <v>535.30385160583376</v>
          </cell>
          <cell r="BT35">
            <v>4.8827462140192255</v>
          </cell>
          <cell r="BU35">
            <v>2181.1174126935944</v>
          </cell>
          <cell r="BV35">
            <v>2454.0564166891027</v>
          </cell>
          <cell r="BW35">
            <v>11958.681921092631</v>
          </cell>
          <cell r="BX35">
            <v>1.1960476776411093</v>
          </cell>
          <cell r="BZ35">
            <v>0</v>
          </cell>
          <cell r="CA35">
            <v>0</v>
          </cell>
          <cell r="CC35">
            <v>0</v>
          </cell>
          <cell r="CD35">
            <v>0</v>
          </cell>
          <cell r="CE35">
            <v>0</v>
          </cell>
          <cell r="CF35">
            <v>0</v>
          </cell>
          <cell r="CG35">
            <v>0</v>
          </cell>
          <cell r="CH35">
            <v>0</v>
          </cell>
          <cell r="CI35">
            <v>0</v>
          </cell>
          <cell r="CK35">
            <v>0</v>
          </cell>
          <cell r="CL35">
            <v>0</v>
          </cell>
          <cell r="CM35">
            <v>0</v>
          </cell>
          <cell r="CN35">
            <v>0</v>
          </cell>
          <cell r="CO35">
            <v>0</v>
          </cell>
          <cell r="CP35">
            <v>0</v>
          </cell>
          <cell r="CQ35">
            <v>0</v>
          </cell>
          <cell r="CS35">
            <v>0</v>
          </cell>
          <cell r="CT35">
            <v>23519.128072937889</v>
          </cell>
          <cell r="CU35">
            <v>0</v>
          </cell>
          <cell r="CV35">
            <v>636955.94431482663</v>
          </cell>
          <cell r="CW35">
            <v>660475.07238776446</v>
          </cell>
          <cell r="DA35">
            <v>1285481.9208769999</v>
          </cell>
          <cell r="DB35">
            <v>545</v>
          </cell>
          <cell r="DC35">
            <v>24663</v>
          </cell>
          <cell r="DD35">
            <v>3101</v>
          </cell>
          <cell r="DE35">
            <v>3101</v>
          </cell>
          <cell r="DF35">
            <v>3101</v>
          </cell>
          <cell r="DG35">
            <v>0</v>
          </cell>
          <cell r="DH35">
            <v>0</v>
          </cell>
          <cell r="DI35">
            <v>0</v>
          </cell>
          <cell r="DJ35">
            <v>3101</v>
          </cell>
          <cell r="DK35">
            <v>112.309</v>
          </cell>
          <cell r="DL35">
            <v>336.92699999999996</v>
          </cell>
          <cell r="DN35">
            <v>2726534.7382209999</v>
          </cell>
          <cell r="DO35">
            <v>731</v>
          </cell>
          <cell r="DP35">
            <v>33035</v>
          </cell>
          <cell r="DQ35">
            <v>2386</v>
          </cell>
          <cell r="DR35">
            <v>2386</v>
          </cell>
          <cell r="DS35">
            <v>2386</v>
          </cell>
          <cell r="DT35">
            <v>2386</v>
          </cell>
          <cell r="DU35">
            <v>0</v>
          </cell>
          <cell r="DV35">
            <v>0</v>
          </cell>
          <cell r="DW35">
            <v>4772</v>
          </cell>
          <cell r="DX35">
            <v>238.02200000000002</v>
          </cell>
          <cell r="DY35">
            <v>714.06600000000003</v>
          </cell>
          <cell r="EA35">
            <v>0</v>
          </cell>
          <cell r="EB35">
            <v>0</v>
          </cell>
          <cell r="EC35">
            <v>0</v>
          </cell>
          <cell r="ED35">
            <v>0</v>
          </cell>
          <cell r="EE35">
            <v>0</v>
          </cell>
          <cell r="EF35">
            <v>0</v>
          </cell>
          <cell r="EG35">
            <v>0</v>
          </cell>
          <cell r="EH35">
            <v>0</v>
          </cell>
          <cell r="EI35">
            <v>0</v>
          </cell>
          <cell r="EJ35">
            <v>0</v>
          </cell>
          <cell r="EK35">
            <v>0</v>
          </cell>
          <cell r="EL35">
            <v>0</v>
          </cell>
          <cell r="EN35">
            <v>0</v>
          </cell>
          <cell r="EO35">
            <v>0</v>
          </cell>
          <cell r="EP35">
            <v>0</v>
          </cell>
          <cell r="EQ35">
            <v>0</v>
          </cell>
          <cell r="ER35">
            <v>0</v>
          </cell>
          <cell r="ES35">
            <v>0</v>
          </cell>
          <cell r="ET35">
            <v>0</v>
          </cell>
          <cell r="EU35">
            <v>0</v>
          </cell>
          <cell r="EV35">
            <v>0</v>
          </cell>
          <cell r="EW35">
            <v>0</v>
          </cell>
          <cell r="EX35">
            <v>0</v>
          </cell>
          <cell r="EY35">
            <v>0</v>
          </cell>
          <cell r="FA35">
            <v>4012016.6590979998</v>
          </cell>
          <cell r="FB35">
            <v>1276</v>
          </cell>
          <cell r="FC35">
            <v>57698</v>
          </cell>
          <cell r="FD35">
            <v>5487</v>
          </cell>
          <cell r="FE35">
            <v>5487</v>
          </cell>
          <cell r="FF35">
            <v>5487</v>
          </cell>
          <cell r="FG35">
            <v>2386</v>
          </cell>
          <cell r="FH35">
            <v>0</v>
          </cell>
          <cell r="FI35">
            <v>0</v>
          </cell>
          <cell r="FJ35">
            <v>7873</v>
          </cell>
          <cell r="FK35">
            <v>350.33100000000002</v>
          </cell>
          <cell r="FL35">
            <v>1050.9929999999999</v>
          </cell>
          <cell r="FO35">
            <v>478980.81733749999</v>
          </cell>
          <cell r="FP35">
            <v>288</v>
          </cell>
          <cell r="FQ35">
            <v>13014</v>
          </cell>
          <cell r="FR35">
            <v>2079</v>
          </cell>
          <cell r="FS35">
            <v>2079</v>
          </cell>
          <cell r="FT35">
            <v>2079</v>
          </cell>
          <cell r="FU35">
            <v>0</v>
          </cell>
          <cell r="FV35">
            <v>0</v>
          </cell>
          <cell r="FW35">
            <v>0</v>
          </cell>
          <cell r="FX35">
            <v>2079</v>
          </cell>
          <cell r="FY35">
            <v>41.89575</v>
          </cell>
          <cell r="FZ35">
            <v>125.68724999999999</v>
          </cell>
          <cell r="GB35">
            <v>355608.53036500001</v>
          </cell>
          <cell r="GC35">
            <v>98</v>
          </cell>
          <cell r="GD35">
            <v>4444</v>
          </cell>
          <cell r="GE35">
            <v>341</v>
          </cell>
          <cell r="GF35">
            <v>341</v>
          </cell>
          <cell r="GG35">
            <v>341</v>
          </cell>
          <cell r="GH35">
            <v>341</v>
          </cell>
          <cell r="GI35">
            <v>0</v>
          </cell>
          <cell r="GJ35">
            <v>0</v>
          </cell>
          <cell r="GK35">
            <v>682</v>
          </cell>
          <cell r="GL35">
            <v>31.030999999999999</v>
          </cell>
          <cell r="GM35">
            <v>93.092999999999989</v>
          </cell>
          <cell r="GO35">
            <v>0</v>
          </cell>
          <cell r="GP35">
            <v>0</v>
          </cell>
          <cell r="GQ35">
            <v>0</v>
          </cell>
          <cell r="GR35">
            <v>0</v>
          </cell>
          <cell r="GS35">
            <v>0</v>
          </cell>
          <cell r="GT35">
            <v>0</v>
          </cell>
          <cell r="GU35">
            <v>0</v>
          </cell>
          <cell r="GV35">
            <v>0</v>
          </cell>
          <cell r="GW35">
            <v>0</v>
          </cell>
          <cell r="GX35">
            <v>0</v>
          </cell>
          <cell r="GY35">
            <v>0</v>
          </cell>
          <cell r="GZ35">
            <v>0</v>
          </cell>
          <cell r="HB35">
            <v>9100765.9795600008</v>
          </cell>
          <cell r="HC35">
            <v>1782</v>
          </cell>
          <cell r="HD35">
            <v>80303</v>
          </cell>
          <cell r="HE35">
            <v>1453</v>
          </cell>
          <cell r="HF35">
            <v>1453</v>
          </cell>
          <cell r="HG35">
            <v>1453</v>
          </cell>
          <cell r="HH35">
            <v>1453</v>
          </cell>
          <cell r="HI35">
            <v>1453</v>
          </cell>
          <cell r="HJ35">
            <v>1453</v>
          </cell>
          <cell r="HK35">
            <v>5812</v>
          </cell>
          <cell r="HL35">
            <v>794.81774999999993</v>
          </cell>
          <cell r="HM35">
            <v>2384.45325</v>
          </cell>
          <cell r="HO35">
            <v>9935355.3272625003</v>
          </cell>
          <cell r="HP35">
            <v>2168</v>
          </cell>
          <cell r="HQ35">
            <v>97761</v>
          </cell>
          <cell r="HR35">
            <v>3873</v>
          </cell>
          <cell r="HS35">
            <v>3873</v>
          </cell>
          <cell r="HT35">
            <v>3873</v>
          </cell>
          <cell r="HU35">
            <v>1794</v>
          </cell>
          <cell r="HV35">
            <v>1453</v>
          </cell>
          <cell r="HW35">
            <v>1453</v>
          </cell>
          <cell r="HX35">
            <v>8573</v>
          </cell>
          <cell r="HY35">
            <v>867.7444999999999</v>
          </cell>
          <cell r="HZ35">
            <v>2603.2334999999998</v>
          </cell>
          <cell r="ID35">
            <v>0</v>
          </cell>
          <cell r="IE35">
            <v>0</v>
          </cell>
          <cell r="IH35">
            <v>0</v>
          </cell>
          <cell r="II35">
            <v>0</v>
          </cell>
          <cell r="IL35">
            <v>0</v>
          </cell>
          <cell r="IM35">
            <v>0</v>
          </cell>
          <cell r="IP35">
            <v>0</v>
          </cell>
          <cell r="IQ35">
            <v>0</v>
          </cell>
        </row>
        <row r="36">
          <cell r="A36">
            <v>31</v>
          </cell>
          <cell r="B36" t="str">
            <v>FY2011</v>
          </cell>
          <cell r="D36">
            <v>365</v>
          </cell>
          <cell r="E36">
            <v>8760</v>
          </cell>
          <cell r="F36">
            <v>2</v>
          </cell>
          <cell r="G36">
            <v>363</v>
          </cell>
          <cell r="H36">
            <v>8712</v>
          </cell>
          <cell r="J36">
            <v>8712</v>
          </cell>
          <cell r="K36">
            <v>288</v>
          </cell>
          <cell r="L36">
            <v>202</v>
          </cell>
          <cell r="M36">
            <v>336</v>
          </cell>
          <cell r="N36">
            <v>7886</v>
          </cell>
          <cell r="O36">
            <v>336</v>
          </cell>
          <cell r="P36">
            <v>7214</v>
          </cell>
          <cell r="Q36">
            <v>6168</v>
          </cell>
          <cell r="R36">
            <v>2544</v>
          </cell>
          <cell r="S36">
            <v>0.70410958904109588</v>
          </cell>
          <cell r="T36">
            <v>1</v>
          </cell>
          <cell r="V36">
            <v>8712</v>
          </cell>
          <cell r="W36">
            <v>288</v>
          </cell>
          <cell r="X36">
            <v>206</v>
          </cell>
          <cell r="Y36">
            <v>168</v>
          </cell>
          <cell r="Z36">
            <v>8050</v>
          </cell>
          <cell r="AA36">
            <v>336</v>
          </cell>
          <cell r="AB36">
            <v>7378</v>
          </cell>
          <cell r="AC36">
            <v>6098</v>
          </cell>
          <cell r="AD36">
            <v>2614</v>
          </cell>
          <cell r="AE36">
            <v>0.69611872146118725</v>
          </cell>
          <cell r="AF36">
            <v>1</v>
          </cell>
          <cell r="AI36">
            <v>53.790772363281263</v>
          </cell>
          <cell r="AK36">
            <v>103687.63579101565</v>
          </cell>
          <cell r="AL36">
            <v>43050.325781250009</v>
          </cell>
          <cell r="AN36">
            <v>9228618.3242423981</v>
          </cell>
          <cell r="AO36">
            <v>9.2148027117714477</v>
          </cell>
          <cell r="AQ36">
            <v>3259595.5661556269</v>
          </cell>
          <cell r="AR36">
            <v>445.7845601712545</v>
          </cell>
          <cell r="AS36">
            <v>4.2833863113955646</v>
          </cell>
          <cell r="AT36">
            <v>1540.7578128883767</v>
          </cell>
          <cell r="AU36">
            <v>2115.5794498585319</v>
          </cell>
          <cell r="AV36">
            <v>8631.5797206840925</v>
          </cell>
          <cell r="AW36">
            <v>1.1787484961642714</v>
          </cell>
          <cell r="AY36">
            <v>5969022.7580867717</v>
          </cell>
          <cell r="AZ36">
            <v>445.44510544708095</v>
          </cell>
          <cell r="BA36">
            <v>5.296038283227321</v>
          </cell>
          <cell r="BB36">
            <v>1902.8270296822027</v>
          </cell>
          <cell r="BC36">
            <v>3136.9234643906007</v>
          </cell>
          <cell r="BD36">
            <v>15948.973199136921</v>
          </cell>
          <cell r="BE36">
            <v>1.1867846342502157</v>
          </cell>
          <cell r="BG36">
            <v>12946734.00282089</v>
          </cell>
          <cell r="BH36">
            <v>16.535579334702184</v>
          </cell>
          <cell r="BJ36">
            <v>6442703.8210221799</v>
          </cell>
          <cell r="BK36">
            <v>305.8851566222948</v>
          </cell>
          <cell r="BL36">
            <v>6.4631202634222396</v>
          </cell>
          <cell r="BM36">
            <v>1619.4843965532709</v>
          </cell>
          <cell r="BN36">
            <v>3978.2438378128918</v>
          </cell>
          <cell r="BO36">
            <v>24971.827843095278</v>
          </cell>
          <cell r="BP36">
            <v>1.1836680014999821</v>
          </cell>
          <cell r="BR36">
            <v>6504030.1817987105</v>
          </cell>
          <cell r="BS36">
            <v>315.29674115136356</v>
          </cell>
          <cell r="BT36">
            <v>8.2114688729057459</v>
          </cell>
          <cell r="BU36">
            <v>2157.8123076244574</v>
          </cell>
          <cell r="BV36">
            <v>3014.1779054727044</v>
          </cell>
          <cell r="BW36">
            <v>24255.436382332409</v>
          </cell>
          <cell r="BX36">
            <v>1.174899042738154</v>
          </cell>
          <cell r="BZ36">
            <v>0</v>
          </cell>
          <cell r="CA36">
            <v>0</v>
          </cell>
          <cell r="CC36">
            <v>0</v>
          </cell>
          <cell r="CD36">
            <v>0</v>
          </cell>
          <cell r="CE36">
            <v>0</v>
          </cell>
          <cell r="CF36">
            <v>0</v>
          </cell>
          <cell r="CG36">
            <v>0</v>
          </cell>
          <cell r="CH36">
            <v>0</v>
          </cell>
          <cell r="CI36">
            <v>0</v>
          </cell>
          <cell r="CK36">
            <v>0</v>
          </cell>
          <cell r="CL36">
            <v>0</v>
          </cell>
          <cell r="CM36">
            <v>0</v>
          </cell>
          <cell r="CN36">
            <v>0</v>
          </cell>
          <cell r="CO36">
            <v>0</v>
          </cell>
          <cell r="CP36">
            <v>0</v>
          </cell>
          <cell r="CQ36">
            <v>0</v>
          </cell>
          <cell r="CS36">
            <v>0</v>
          </cell>
          <cell r="CT36">
            <v>0</v>
          </cell>
          <cell r="CU36">
            <v>0</v>
          </cell>
          <cell r="CV36">
            <v>1986406.0802083178</v>
          </cell>
          <cell r="CW36">
            <v>1986406.0802083178</v>
          </cell>
          <cell r="DA36">
            <v>279931.50185350003</v>
          </cell>
          <cell r="DB36">
            <v>90</v>
          </cell>
          <cell r="DC36">
            <v>4070</v>
          </cell>
          <cell r="DD36">
            <v>393</v>
          </cell>
          <cell r="DE36">
            <v>393</v>
          </cell>
          <cell r="DF36">
            <v>393</v>
          </cell>
          <cell r="DG36">
            <v>0</v>
          </cell>
          <cell r="DH36">
            <v>0</v>
          </cell>
          <cell r="DI36">
            <v>0</v>
          </cell>
          <cell r="DJ36">
            <v>393</v>
          </cell>
          <cell r="DK36">
            <v>24.464250000000003</v>
          </cell>
          <cell r="DL36">
            <v>73.392750000000007</v>
          </cell>
          <cell r="DN36">
            <v>1750249.5771604306</v>
          </cell>
          <cell r="DO36">
            <v>472.46820396382867</v>
          </cell>
          <cell r="DP36">
            <v>21369.550100750588</v>
          </cell>
          <cell r="DQ36">
            <v>1566.5280220896775</v>
          </cell>
          <cell r="DR36">
            <v>1566.5280220896775</v>
          </cell>
          <cell r="DS36">
            <v>1566.5280220896775</v>
          </cell>
          <cell r="DT36">
            <v>1566.5280220896775</v>
          </cell>
          <cell r="DU36">
            <v>0</v>
          </cell>
          <cell r="DV36">
            <v>0</v>
          </cell>
          <cell r="DW36">
            <v>3133.056044179355</v>
          </cell>
          <cell r="DX36">
            <v>152.81775646852145</v>
          </cell>
          <cell r="DY36">
            <v>458.4532694055643</v>
          </cell>
          <cell r="EA36">
            <v>3521005.7597699999</v>
          </cell>
          <cell r="EB36">
            <v>748</v>
          </cell>
          <cell r="EC36">
            <v>33762</v>
          </cell>
          <cell r="ED36">
            <v>1146</v>
          </cell>
          <cell r="EE36">
            <v>1146</v>
          </cell>
          <cell r="EF36">
            <v>1146</v>
          </cell>
          <cell r="EG36">
            <v>1146</v>
          </cell>
          <cell r="EH36">
            <v>1146</v>
          </cell>
          <cell r="EI36">
            <v>0</v>
          </cell>
          <cell r="EJ36">
            <v>3438</v>
          </cell>
          <cell r="EK36">
            <v>307.62050000000005</v>
          </cell>
          <cell r="EL36">
            <v>922.86150000000009</v>
          </cell>
          <cell r="EN36">
            <v>6317132.9498070003</v>
          </cell>
          <cell r="EO36">
            <v>1244</v>
          </cell>
          <cell r="EP36">
            <v>56183</v>
          </cell>
          <cell r="EQ36">
            <v>1102</v>
          </cell>
          <cell r="ER36">
            <v>1102</v>
          </cell>
          <cell r="ES36">
            <v>1102</v>
          </cell>
          <cell r="ET36">
            <v>1102</v>
          </cell>
          <cell r="EU36">
            <v>1102</v>
          </cell>
          <cell r="EV36">
            <v>1102</v>
          </cell>
          <cell r="EW36">
            <v>4408</v>
          </cell>
          <cell r="EX36">
            <v>550.46550000000002</v>
          </cell>
          <cell r="EY36">
            <v>1651.3965000000001</v>
          </cell>
          <cell r="FA36">
            <v>11868319.78859093</v>
          </cell>
          <cell r="FB36">
            <v>2554.4682039638287</v>
          </cell>
          <cell r="FC36">
            <v>115384.55010075058</v>
          </cell>
          <cell r="FD36">
            <v>4207.5280220896775</v>
          </cell>
          <cell r="FE36">
            <v>4207.5280220896775</v>
          </cell>
          <cell r="FF36">
            <v>4207.5280220896775</v>
          </cell>
          <cell r="FG36">
            <v>3814.5280220896775</v>
          </cell>
          <cell r="FH36">
            <v>2248</v>
          </cell>
          <cell r="FI36">
            <v>1102</v>
          </cell>
          <cell r="FJ36">
            <v>11372.056044179355</v>
          </cell>
          <cell r="FK36">
            <v>1035.3680064685216</v>
          </cell>
          <cell r="FL36">
            <v>3106.1040194055645</v>
          </cell>
          <cell r="FO36">
            <v>0</v>
          </cell>
          <cell r="FP36">
            <v>0</v>
          </cell>
          <cell r="FQ36">
            <v>0</v>
          </cell>
          <cell r="FR36">
            <v>0</v>
          </cell>
          <cell r="FS36">
            <v>0</v>
          </cell>
          <cell r="FT36">
            <v>0</v>
          </cell>
          <cell r="FU36">
            <v>0</v>
          </cell>
          <cell r="FV36">
            <v>0</v>
          </cell>
          <cell r="FW36">
            <v>0</v>
          </cell>
          <cell r="FX36">
            <v>0</v>
          </cell>
          <cell r="FY36">
            <v>0</v>
          </cell>
          <cell r="FZ36">
            <v>0</v>
          </cell>
          <cell r="GB36">
            <v>0</v>
          </cell>
          <cell r="GC36">
            <v>0</v>
          </cell>
          <cell r="GD36">
            <v>0</v>
          </cell>
          <cell r="GE36">
            <v>0</v>
          </cell>
          <cell r="GF36">
            <v>0</v>
          </cell>
          <cell r="GG36">
            <v>0</v>
          </cell>
          <cell r="GH36">
            <v>0</v>
          </cell>
          <cell r="GI36">
            <v>0</v>
          </cell>
          <cell r="GJ36">
            <v>0</v>
          </cell>
          <cell r="GK36">
            <v>0</v>
          </cell>
          <cell r="GL36">
            <v>0</v>
          </cell>
          <cell r="GM36">
            <v>0</v>
          </cell>
          <cell r="GO36">
            <v>0</v>
          </cell>
          <cell r="GP36">
            <v>0</v>
          </cell>
          <cell r="GQ36">
            <v>0</v>
          </cell>
          <cell r="GR36">
            <v>0</v>
          </cell>
          <cell r="GS36">
            <v>0</v>
          </cell>
          <cell r="GT36">
            <v>0</v>
          </cell>
          <cell r="GU36">
            <v>0</v>
          </cell>
          <cell r="GV36">
            <v>0</v>
          </cell>
          <cell r="GW36">
            <v>0</v>
          </cell>
          <cell r="GX36">
            <v>0</v>
          </cell>
          <cell r="GY36">
            <v>0</v>
          </cell>
          <cell r="GZ36">
            <v>0</v>
          </cell>
          <cell r="HB36">
            <v>3014384.2082400005</v>
          </cell>
          <cell r="HC36">
            <v>601</v>
          </cell>
          <cell r="HD36">
            <v>27112</v>
          </cell>
          <cell r="HE36">
            <v>593</v>
          </cell>
          <cell r="HF36">
            <v>593</v>
          </cell>
          <cell r="HG36">
            <v>593</v>
          </cell>
          <cell r="HH36">
            <v>593</v>
          </cell>
          <cell r="HI36">
            <v>593</v>
          </cell>
          <cell r="HJ36">
            <v>593</v>
          </cell>
          <cell r="HK36">
            <v>2372</v>
          </cell>
          <cell r="HL36">
            <v>263.50099999999998</v>
          </cell>
          <cell r="HM36">
            <v>790.50299999999993</v>
          </cell>
          <cell r="HO36">
            <v>3014384.2082400005</v>
          </cell>
          <cell r="HP36">
            <v>601</v>
          </cell>
          <cell r="HQ36">
            <v>27112</v>
          </cell>
          <cell r="HR36">
            <v>593</v>
          </cell>
          <cell r="HS36">
            <v>593</v>
          </cell>
          <cell r="HT36">
            <v>593</v>
          </cell>
          <cell r="HU36">
            <v>593</v>
          </cell>
          <cell r="HV36">
            <v>593</v>
          </cell>
          <cell r="HW36">
            <v>593</v>
          </cell>
          <cell r="HX36">
            <v>2372</v>
          </cell>
          <cell r="HY36">
            <v>263.50099999999998</v>
          </cell>
          <cell r="HZ36">
            <v>790.50299999999993</v>
          </cell>
          <cell r="ID36">
            <v>0</v>
          </cell>
          <cell r="IE36">
            <v>0</v>
          </cell>
          <cell r="IH36">
            <v>11359.396785000003</v>
          </cell>
          <cell r="II36">
            <v>70.320075335714279</v>
          </cell>
          <cell r="IL36">
            <v>11359.396785000003</v>
          </cell>
          <cell r="IM36">
            <v>70.320075335714279</v>
          </cell>
          <cell r="IP36">
            <v>0</v>
          </cell>
          <cell r="IQ36">
            <v>0</v>
          </cell>
        </row>
        <row r="37">
          <cell r="A37">
            <v>32</v>
          </cell>
          <cell r="B37" t="str">
            <v>FY2012</v>
          </cell>
          <cell r="D37">
            <v>366</v>
          </cell>
          <cell r="E37">
            <v>8784</v>
          </cell>
          <cell r="F37">
            <v>2</v>
          </cell>
          <cell r="G37">
            <v>364</v>
          </cell>
          <cell r="H37">
            <v>8736</v>
          </cell>
          <cell r="J37">
            <v>8736</v>
          </cell>
          <cell r="K37">
            <v>288</v>
          </cell>
          <cell r="L37">
            <v>203</v>
          </cell>
          <cell r="M37">
            <v>336</v>
          </cell>
          <cell r="N37">
            <v>7909</v>
          </cell>
          <cell r="O37">
            <v>336</v>
          </cell>
          <cell r="P37">
            <v>7237</v>
          </cell>
          <cell r="Q37">
            <v>6188</v>
          </cell>
          <cell r="R37">
            <v>2548</v>
          </cell>
          <cell r="S37">
            <v>0.70446265938069219</v>
          </cell>
          <cell r="T37">
            <v>1</v>
          </cell>
          <cell r="V37">
            <v>8736</v>
          </cell>
          <cell r="W37">
            <v>288</v>
          </cell>
          <cell r="X37">
            <v>207</v>
          </cell>
          <cell r="Y37">
            <v>168</v>
          </cell>
          <cell r="Z37">
            <v>8073</v>
          </cell>
          <cell r="AA37">
            <v>336</v>
          </cell>
          <cell r="AB37">
            <v>7401</v>
          </cell>
          <cell r="AC37">
            <v>6117</v>
          </cell>
          <cell r="AD37">
            <v>2619</v>
          </cell>
          <cell r="AE37">
            <v>0.69637978142076506</v>
          </cell>
          <cell r="AF37">
            <v>1</v>
          </cell>
          <cell r="AI37">
            <v>97.06660410156249</v>
          </cell>
          <cell r="AK37">
            <v>250591.82797851565</v>
          </cell>
          <cell r="AL37">
            <v>0</v>
          </cell>
          <cell r="AN37">
            <v>12834034.593749907</v>
          </cell>
          <cell r="AO37">
            <v>7.4069922472400247</v>
          </cell>
          <cell r="AQ37">
            <v>5900437.1376608592</v>
          </cell>
          <cell r="AR37">
            <v>516.30081536502882</v>
          </cell>
          <cell r="AS37">
            <v>3.6401724170664154</v>
          </cell>
          <cell r="AT37">
            <v>1552.1950699040704</v>
          </cell>
          <cell r="AU37">
            <v>3801.3502632923073</v>
          </cell>
          <cell r="AV37">
            <v>13674.841910245656</v>
          </cell>
          <cell r="AW37">
            <v>1.1960656069694284</v>
          </cell>
          <cell r="AY37">
            <v>6933597.4560890468</v>
          </cell>
          <cell r="AZ37">
            <v>553.1816081719503</v>
          </cell>
          <cell r="BA37">
            <v>4.2276862117449685</v>
          </cell>
          <cell r="BB37">
            <v>1911.5038664964143</v>
          </cell>
          <cell r="BC37">
            <v>3627.2997285627271</v>
          </cell>
          <cell r="BD37">
            <v>15043.161147251565</v>
          </cell>
          <cell r="BE37">
            <v>1.2006666412271796</v>
          </cell>
          <cell r="BG37">
            <v>9285853.9476945624</v>
          </cell>
          <cell r="BH37">
            <v>9.4691286870014029</v>
          </cell>
          <cell r="BJ37">
            <v>3757143.4795748405</v>
          </cell>
          <cell r="BK37">
            <v>464.50316068704376</v>
          </cell>
          <cell r="BL37">
            <v>4.5501914748189236</v>
          </cell>
          <cell r="BM37">
            <v>1631.3313237333452</v>
          </cell>
          <cell r="BN37">
            <v>2303.1149006423279</v>
          </cell>
          <cell r="BO37">
            <v>9735.5005172681813</v>
          </cell>
          <cell r="BP37">
            <v>1.1996944017148692</v>
          </cell>
          <cell r="BR37">
            <v>5528710.4681197228</v>
          </cell>
          <cell r="BS37">
            <v>427.13427436528184</v>
          </cell>
          <cell r="BT37">
            <v>6.7933546312174649</v>
          </cell>
          <cell r="BU37">
            <v>2180.6587306429396</v>
          </cell>
          <cell r="BV37">
            <v>2535.339615699359</v>
          </cell>
          <cell r="BW37">
            <v>15488.365463676437</v>
          </cell>
          <cell r="BX37">
            <v>1.192257534275704</v>
          </cell>
          <cell r="BZ37">
            <v>0</v>
          </cell>
          <cell r="CA37">
            <v>0</v>
          </cell>
          <cell r="CC37">
            <v>0</v>
          </cell>
          <cell r="CD37">
            <v>0</v>
          </cell>
          <cell r="CE37">
            <v>0</v>
          </cell>
          <cell r="CF37">
            <v>0</v>
          </cell>
          <cell r="CG37">
            <v>0</v>
          </cell>
          <cell r="CH37">
            <v>0</v>
          </cell>
          <cell r="CI37">
            <v>0</v>
          </cell>
          <cell r="CK37">
            <v>0</v>
          </cell>
          <cell r="CL37">
            <v>0</v>
          </cell>
          <cell r="CM37">
            <v>0</v>
          </cell>
          <cell r="CN37">
            <v>0</v>
          </cell>
          <cell r="CO37">
            <v>0</v>
          </cell>
          <cell r="CP37">
            <v>0</v>
          </cell>
          <cell r="CQ37">
            <v>0</v>
          </cell>
          <cell r="CS37">
            <v>0</v>
          </cell>
          <cell r="CT37">
            <v>912.98985790124061</v>
          </cell>
          <cell r="CU37">
            <v>0</v>
          </cell>
          <cell r="CV37">
            <v>858297.743425461</v>
          </cell>
          <cell r="CW37">
            <v>859210.73328336223</v>
          </cell>
          <cell r="DA37">
            <v>341849.40798000002</v>
          </cell>
          <cell r="DB37">
            <v>139</v>
          </cell>
          <cell r="DC37">
            <v>6304</v>
          </cell>
          <cell r="DD37">
            <v>769</v>
          </cell>
          <cell r="DE37">
            <v>769</v>
          </cell>
          <cell r="DF37">
            <v>769</v>
          </cell>
          <cell r="DG37">
            <v>0</v>
          </cell>
          <cell r="DH37">
            <v>0</v>
          </cell>
          <cell r="DI37">
            <v>0</v>
          </cell>
          <cell r="DJ37">
            <v>769</v>
          </cell>
          <cell r="DK37">
            <v>29.897500000000001</v>
          </cell>
          <cell r="DL37">
            <v>89.692499999999995</v>
          </cell>
          <cell r="DN37">
            <v>2799934.2485700701</v>
          </cell>
          <cell r="DO37">
            <v>701.53179603617127</v>
          </cell>
          <cell r="DP37">
            <v>31782.449899249412</v>
          </cell>
          <cell r="DQ37">
            <v>1986.4719779103225</v>
          </cell>
          <cell r="DR37">
            <v>1986.4719779103225</v>
          </cell>
          <cell r="DS37">
            <v>1986.4719779103225</v>
          </cell>
          <cell r="DT37">
            <v>1986.4719779103225</v>
          </cell>
          <cell r="DU37">
            <v>0</v>
          </cell>
          <cell r="DV37">
            <v>0</v>
          </cell>
          <cell r="DW37">
            <v>3972.943955820645</v>
          </cell>
          <cell r="DX37">
            <v>244.65049353147862</v>
          </cell>
          <cell r="DY37">
            <v>733.95148059443568</v>
          </cell>
          <cell r="EA37">
            <v>768417.64847500017</v>
          </cell>
          <cell r="EB37">
            <v>167</v>
          </cell>
          <cell r="EC37">
            <v>7518</v>
          </cell>
          <cell r="ED37">
            <v>283</v>
          </cell>
          <cell r="EE37">
            <v>283</v>
          </cell>
          <cell r="EF37">
            <v>283</v>
          </cell>
          <cell r="EG37">
            <v>283</v>
          </cell>
          <cell r="EH37">
            <v>283</v>
          </cell>
          <cell r="EI37">
            <v>0</v>
          </cell>
          <cell r="EJ37">
            <v>849</v>
          </cell>
          <cell r="EK37">
            <v>67.070999999999998</v>
          </cell>
          <cell r="EL37">
            <v>201.21299999999999</v>
          </cell>
          <cell r="EN37">
            <v>3346780.9931561002</v>
          </cell>
          <cell r="EO37">
            <v>646</v>
          </cell>
          <cell r="EP37">
            <v>29140</v>
          </cell>
          <cell r="EQ37">
            <v>449</v>
          </cell>
          <cell r="ER37">
            <v>449</v>
          </cell>
          <cell r="ES37">
            <v>449</v>
          </cell>
          <cell r="ET37">
            <v>449</v>
          </cell>
          <cell r="EU37">
            <v>449</v>
          </cell>
          <cell r="EV37">
            <v>449</v>
          </cell>
          <cell r="EW37">
            <v>1796</v>
          </cell>
          <cell r="EX37">
            <v>292.05150000000003</v>
          </cell>
          <cell r="EY37">
            <v>876.1545000000001</v>
          </cell>
          <cell r="FA37">
            <v>7256982.2981811706</v>
          </cell>
          <cell r="FB37">
            <v>1653.5317960361713</v>
          </cell>
          <cell r="FC37">
            <v>74744.449899249419</v>
          </cell>
          <cell r="FD37">
            <v>3487.4719779103225</v>
          </cell>
          <cell r="FE37">
            <v>3487.4719779103225</v>
          </cell>
          <cell r="FF37">
            <v>3487.4719779103225</v>
          </cell>
          <cell r="FG37">
            <v>2718.4719779103225</v>
          </cell>
          <cell r="FH37">
            <v>732</v>
          </cell>
          <cell r="FI37">
            <v>449</v>
          </cell>
          <cell r="FJ37">
            <v>7386.943955820645</v>
          </cell>
          <cell r="FK37">
            <v>633.67049353147866</v>
          </cell>
          <cell r="FL37">
            <v>1901.0114805944359</v>
          </cell>
          <cell r="FO37">
            <v>896624.03659499995</v>
          </cell>
          <cell r="FP37">
            <v>501</v>
          </cell>
          <cell r="FQ37">
            <v>22693</v>
          </cell>
          <cell r="FR37">
            <v>3509</v>
          </cell>
          <cell r="FS37">
            <v>3509</v>
          </cell>
          <cell r="FT37">
            <v>3509</v>
          </cell>
          <cell r="FU37">
            <v>0</v>
          </cell>
          <cell r="FV37">
            <v>0</v>
          </cell>
          <cell r="FW37">
            <v>0</v>
          </cell>
          <cell r="FX37">
            <v>3509</v>
          </cell>
          <cell r="FY37">
            <v>78.360249999999994</v>
          </cell>
          <cell r="FZ37">
            <v>235.08074999999999</v>
          </cell>
          <cell r="GB37">
            <v>0</v>
          </cell>
          <cell r="GC37">
            <v>0</v>
          </cell>
          <cell r="GD37">
            <v>0</v>
          </cell>
          <cell r="GE37">
            <v>0</v>
          </cell>
          <cell r="GF37">
            <v>0</v>
          </cell>
          <cell r="GG37">
            <v>0</v>
          </cell>
          <cell r="GH37">
            <v>0</v>
          </cell>
          <cell r="GI37">
            <v>0</v>
          </cell>
          <cell r="GJ37">
            <v>0</v>
          </cell>
          <cell r="GK37">
            <v>0</v>
          </cell>
          <cell r="GL37">
            <v>0</v>
          </cell>
          <cell r="GM37">
            <v>0</v>
          </cell>
          <cell r="GO37">
            <v>0</v>
          </cell>
          <cell r="GP37">
            <v>0</v>
          </cell>
          <cell r="GQ37">
            <v>0</v>
          </cell>
          <cell r="GR37">
            <v>0</v>
          </cell>
          <cell r="GS37">
            <v>0</v>
          </cell>
          <cell r="GT37">
            <v>0</v>
          </cell>
          <cell r="GU37">
            <v>0</v>
          </cell>
          <cell r="GV37">
            <v>0</v>
          </cell>
          <cell r="GW37">
            <v>0</v>
          </cell>
          <cell r="GX37">
            <v>0</v>
          </cell>
          <cell r="GY37">
            <v>0</v>
          </cell>
          <cell r="GZ37">
            <v>0</v>
          </cell>
          <cell r="HB37">
            <v>4680814.0999015104</v>
          </cell>
          <cell r="HC37">
            <v>918.04787362979289</v>
          </cell>
          <cell r="HD37">
            <v>41376.314504856309</v>
          </cell>
          <cell r="HE37">
            <v>761.54133702788431</v>
          </cell>
          <cell r="HF37">
            <v>761.54133702788431</v>
          </cell>
          <cell r="HG37">
            <v>761.54133702788431</v>
          </cell>
          <cell r="HH37">
            <v>761.54133702788431</v>
          </cell>
          <cell r="HI37">
            <v>761.54133702788431</v>
          </cell>
          <cell r="HJ37">
            <v>761.54133702788431</v>
          </cell>
          <cell r="HK37">
            <v>3046.1653481115372</v>
          </cell>
          <cell r="HL37">
            <v>408.23317731545995</v>
          </cell>
          <cell r="HM37">
            <v>1224.6995319463799</v>
          </cell>
          <cell r="HO37">
            <v>5577438.1364965104</v>
          </cell>
          <cell r="HP37">
            <v>1419.0478736297928</v>
          </cell>
          <cell r="HQ37">
            <v>64069.314504856309</v>
          </cell>
          <cell r="HR37">
            <v>4270.5413370278839</v>
          </cell>
          <cell r="HS37">
            <v>4270.5413370278839</v>
          </cell>
          <cell r="HT37">
            <v>4270.5413370278839</v>
          </cell>
          <cell r="HU37">
            <v>761.54133702788431</v>
          </cell>
          <cell r="HV37">
            <v>761.54133702788431</v>
          </cell>
          <cell r="HW37">
            <v>761.54133702788431</v>
          </cell>
          <cell r="HX37">
            <v>6555.1653481115372</v>
          </cell>
          <cell r="HY37">
            <v>486.59342731545996</v>
          </cell>
          <cell r="HZ37">
            <v>1459.78028194638</v>
          </cell>
          <cell r="ID37">
            <v>0</v>
          </cell>
          <cell r="IE37">
            <v>0</v>
          </cell>
          <cell r="IH37">
            <v>0</v>
          </cell>
          <cell r="II37">
            <v>0</v>
          </cell>
          <cell r="IL37">
            <v>0</v>
          </cell>
          <cell r="IM37">
            <v>0</v>
          </cell>
          <cell r="IP37">
            <v>0</v>
          </cell>
          <cell r="IQ37">
            <v>0</v>
          </cell>
        </row>
        <row r="38">
          <cell r="A38">
            <v>33</v>
          </cell>
          <cell r="B38" t="str">
            <v>FY2013</v>
          </cell>
        </row>
        <row r="39">
          <cell r="A39">
            <v>34</v>
          </cell>
          <cell r="B39" t="str">
            <v>FY2014</v>
          </cell>
        </row>
        <row r="40">
          <cell r="A40">
            <v>35</v>
          </cell>
          <cell r="B40" t="str">
            <v>FY2015</v>
          </cell>
        </row>
        <row r="41">
          <cell r="A41">
            <v>36</v>
          </cell>
          <cell r="B41" t="str">
            <v>FY2016</v>
          </cell>
        </row>
        <row r="42">
          <cell r="A42">
            <v>37</v>
          </cell>
          <cell r="B42" t="str">
            <v>FY2017</v>
          </cell>
        </row>
        <row r="43">
          <cell r="A43">
            <v>38</v>
          </cell>
          <cell r="B43" t="str">
            <v>FY2018</v>
          </cell>
        </row>
        <row r="44">
          <cell r="A44">
            <v>39</v>
          </cell>
          <cell r="B44" t="str">
            <v>FY2019</v>
          </cell>
        </row>
        <row r="45">
          <cell r="A45">
            <v>40</v>
          </cell>
          <cell r="B45" t="str">
            <v>FY2020</v>
          </cell>
        </row>
        <row r="46">
          <cell r="A46">
            <v>41</v>
          </cell>
          <cell r="B46" t="str">
            <v>FY2021</v>
          </cell>
        </row>
        <row r="47">
          <cell r="A47">
            <v>42</v>
          </cell>
          <cell r="B47" t="str">
            <v>FY2022</v>
          </cell>
        </row>
        <row r="48">
          <cell r="A48">
            <v>43</v>
          </cell>
          <cell r="B48" t="str">
            <v>FY2023</v>
          </cell>
        </row>
        <row r="49">
          <cell r="A49">
            <v>44</v>
          </cell>
          <cell r="B49" t="str">
            <v>FY2024</v>
          </cell>
        </row>
        <row r="50">
          <cell r="A50">
            <v>45</v>
          </cell>
          <cell r="B50" t="str">
            <v>FY2025</v>
          </cell>
        </row>
        <row r="51">
          <cell r="A51">
            <v>46</v>
          </cell>
          <cell r="B51" t="str">
            <v>FY2026</v>
          </cell>
        </row>
        <row r="52">
          <cell r="A52">
            <v>47</v>
          </cell>
          <cell r="B52" t="str">
            <v>FY2027</v>
          </cell>
        </row>
        <row r="53">
          <cell r="A53">
            <v>48</v>
          </cell>
          <cell r="B53" t="str">
            <v>FY2028</v>
          </cell>
        </row>
        <row r="54">
          <cell r="A54">
            <v>49</v>
          </cell>
          <cell r="B54" t="str">
            <v>FY2029</v>
          </cell>
        </row>
        <row r="55">
          <cell r="A55">
            <v>50</v>
          </cell>
          <cell r="B55" t="str">
            <v>FY2030</v>
          </cell>
        </row>
        <row r="56">
          <cell r="A56">
            <v>51</v>
          </cell>
          <cell r="B56" t="str">
            <v>FY2031</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OCK PADS"/>
      <sheetName val="TRAINS"/>
      <sheetName val="GST ASH"/>
      <sheetName val="Sheet1"/>
      <sheetName val="TS"/>
      <sheetName val="Module3"/>
      <sheetName val="Module1"/>
      <sheetName val="Weightometer"/>
      <sheetName val="Module2"/>
      <sheetName val="SALES LE"/>
      <sheetName val="SALES &amp; COSTS"/>
    </sheetNames>
    <sheetDataSet>
      <sheetData sheetId="0"/>
      <sheetData sheetId="1"/>
      <sheetData sheetId="2"/>
      <sheetData sheetId="3"/>
      <sheetData sheetId="4"/>
      <sheetData sheetId="5" refreshError="1"/>
      <sheetData sheetId="6" refreshError="1"/>
      <sheetData sheetId="7"/>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ation"/>
      <sheetName val="Refreshing..."/>
      <sheetName val="Support"/>
      <sheetName val="Home"/>
      <sheetName val="SelectionCriteria"/>
      <sheetName val="Parameters"/>
      <sheetName val="DataSheet"/>
      <sheetName val="1. WFL Board - Table 1"/>
      <sheetName val="2. WFL Board - Table 2"/>
      <sheetName val="monthly pivot lv1"/>
      <sheetName val="monthly pivot lv2"/>
      <sheetName val="monthly pivot"/>
      <sheetName val="Dates"/>
      <sheetName val="R12 Source Pivot"/>
      <sheetName val="lvl1 R12 Pivot"/>
      <sheetName val="lvl2 R12 Pivot"/>
      <sheetName val="lvl3 R12 Pivo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ation"/>
      <sheetName val="Refreshing..."/>
      <sheetName val="Support"/>
      <sheetName val="Home"/>
      <sheetName val="SelectionCriteria"/>
      <sheetName val="Parameters"/>
      <sheetName val="DataSheet"/>
      <sheetName val="1. WFL Board - Table 1"/>
      <sheetName val="2. WFL Board - Table 2"/>
      <sheetName val="monthly pivot lv1"/>
      <sheetName val="monthly pivot lv2"/>
      <sheetName val="monthly pivot"/>
      <sheetName val="Dates"/>
      <sheetName val="R12 Source Pivot"/>
      <sheetName val="lvl1 R12 Pivot"/>
      <sheetName val="lvl2 R12 Pivot"/>
      <sheetName val="lvl3 R12 Pivo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5">
          <cell r="F5">
            <v>44348</v>
          </cell>
        </row>
      </sheetData>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mp;A"/>
      <sheetName val="CPI index"/>
    </sheetNames>
    <sheetDataSet>
      <sheetData sheetId="0" refreshError="1"/>
      <sheetData sheetId="1">
        <row r="1">
          <cell r="B1" t="str">
            <v>Index Numbers ;  All groups CPI ;  Australia ;</v>
          </cell>
        </row>
        <row r="2">
          <cell r="A2" t="str">
            <v>Unit</v>
          </cell>
          <cell r="B2" t="str">
            <v>Index Numbers</v>
          </cell>
        </row>
        <row r="3">
          <cell r="A3" t="str">
            <v>Series Type</v>
          </cell>
          <cell r="B3" t="str">
            <v>Original</v>
          </cell>
        </row>
        <row r="4">
          <cell r="A4" t="str">
            <v>Data Type</v>
          </cell>
          <cell r="B4" t="str">
            <v>INDEX</v>
          </cell>
        </row>
        <row r="5">
          <cell r="A5" t="str">
            <v>Frequency</v>
          </cell>
          <cell r="B5" t="str">
            <v>Quarter</v>
          </cell>
        </row>
        <row r="6">
          <cell r="A6" t="str">
            <v>Collection Month</v>
          </cell>
          <cell r="B6">
            <v>3</v>
          </cell>
        </row>
        <row r="7">
          <cell r="A7" t="str">
            <v>Series Start</v>
          </cell>
          <cell r="B7">
            <v>17777</v>
          </cell>
        </row>
        <row r="8">
          <cell r="A8" t="str">
            <v>Series End</v>
          </cell>
          <cell r="B8">
            <v>41699</v>
          </cell>
        </row>
        <row r="9">
          <cell r="A9" t="str">
            <v>No. Obs</v>
          </cell>
          <cell r="B9">
            <v>263</v>
          </cell>
        </row>
        <row r="10">
          <cell r="A10" t="str">
            <v>Series ID</v>
          </cell>
          <cell r="B10" t="str">
            <v>A2325846C</v>
          </cell>
        </row>
        <row r="11">
          <cell r="A11">
            <v>17777</v>
          </cell>
          <cell r="B11">
            <v>3.7</v>
          </cell>
        </row>
        <row r="12">
          <cell r="A12">
            <v>17868</v>
          </cell>
          <cell r="B12">
            <v>3.8</v>
          </cell>
        </row>
        <row r="13">
          <cell r="A13">
            <v>17958</v>
          </cell>
          <cell r="B13">
            <v>3.9</v>
          </cell>
        </row>
        <row r="14">
          <cell r="A14">
            <v>18050</v>
          </cell>
          <cell r="B14">
            <v>4</v>
          </cell>
        </row>
        <row r="15">
          <cell r="A15">
            <v>18142</v>
          </cell>
          <cell r="B15">
            <v>4.0999999999999996</v>
          </cell>
        </row>
        <row r="16">
          <cell r="A16">
            <v>18233</v>
          </cell>
          <cell r="B16">
            <v>4.0999999999999996</v>
          </cell>
        </row>
        <row r="17">
          <cell r="A17">
            <v>18323</v>
          </cell>
          <cell r="B17">
            <v>4.2</v>
          </cell>
        </row>
        <row r="18">
          <cell r="A18">
            <v>18415</v>
          </cell>
          <cell r="B18">
            <v>4.3</v>
          </cell>
        </row>
        <row r="19">
          <cell r="A19">
            <v>18507</v>
          </cell>
          <cell r="B19">
            <v>4.4000000000000004</v>
          </cell>
        </row>
        <row r="20">
          <cell r="A20">
            <v>18598</v>
          </cell>
          <cell r="B20">
            <v>4.5999999999999996</v>
          </cell>
        </row>
        <row r="21">
          <cell r="A21">
            <v>18688</v>
          </cell>
          <cell r="B21">
            <v>4.8</v>
          </cell>
        </row>
        <row r="22">
          <cell r="A22">
            <v>18780</v>
          </cell>
          <cell r="B22">
            <v>5.0999999999999996</v>
          </cell>
        </row>
        <row r="23">
          <cell r="A23">
            <v>18872</v>
          </cell>
          <cell r="B23">
            <v>5.3</v>
          </cell>
        </row>
        <row r="24">
          <cell r="A24">
            <v>18963</v>
          </cell>
          <cell r="B24">
            <v>5.7</v>
          </cell>
        </row>
        <row r="25">
          <cell r="A25">
            <v>19054</v>
          </cell>
          <cell r="B25">
            <v>5.9</v>
          </cell>
        </row>
        <row r="26">
          <cell r="A26">
            <v>19146</v>
          </cell>
          <cell r="B26">
            <v>6.1</v>
          </cell>
        </row>
        <row r="27">
          <cell r="A27">
            <v>19238</v>
          </cell>
          <cell r="B27">
            <v>6.2</v>
          </cell>
        </row>
        <row r="28">
          <cell r="A28">
            <v>19329</v>
          </cell>
          <cell r="B28">
            <v>6.3</v>
          </cell>
        </row>
        <row r="29">
          <cell r="A29">
            <v>19419</v>
          </cell>
          <cell r="B29">
            <v>6.3</v>
          </cell>
        </row>
        <row r="30">
          <cell r="A30">
            <v>19511</v>
          </cell>
          <cell r="B30">
            <v>6.4</v>
          </cell>
        </row>
        <row r="31">
          <cell r="A31">
            <v>19603</v>
          </cell>
          <cell r="B31">
            <v>6.5</v>
          </cell>
        </row>
        <row r="32">
          <cell r="A32">
            <v>19694</v>
          </cell>
          <cell r="B32">
            <v>6.4</v>
          </cell>
        </row>
        <row r="33">
          <cell r="A33">
            <v>19784</v>
          </cell>
          <cell r="B33">
            <v>6.5</v>
          </cell>
        </row>
        <row r="34">
          <cell r="A34">
            <v>19876</v>
          </cell>
          <cell r="B34">
            <v>6.5</v>
          </cell>
        </row>
        <row r="35">
          <cell r="A35">
            <v>19968</v>
          </cell>
          <cell r="B35">
            <v>6.5</v>
          </cell>
        </row>
        <row r="36">
          <cell r="A36">
            <v>20059</v>
          </cell>
          <cell r="B36">
            <v>6.5</v>
          </cell>
        </row>
        <row r="37">
          <cell r="A37">
            <v>20149</v>
          </cell>
          <cell r="B37">
            <v>6.5</v>
          </cell>
        </row>
        <row r="38">
          <cell r="A38">
            <v>20241</v>
          </cell>
          <cell r="B38">
            <v>6.6</v>
          </cell>
        </row>
        <row r="39">
          <cell r="A39">
            <v>20333</v>
          </cell>
          <cell r="B39">
            <v>6.6</v>
          </cell>
        </row>
        <row r="40">
          <cell r="A40">
            <v>20424</v>
          </cell>
          <cell r="B40">
            <v>6.7</v>
          </cell>
        </row>
        <row r="41">
          <cell r="A41">
            <v>20515</v>
          </cell>
          <cell r="B41">
            <v>6.7</v>
          </cell>
        </row>
        <row r="42">
          <cell r="A42">
            <v>20607</v>
          </cell>
          <cell r="B42">
            <v>7</v>
          </cell>
        </row>
        <row r="43">
          <cell r="A43">
            <v>20699</v>
          </cell>
          <cell r="B43">
            <v>7.1</v>
          </cell>
        </row>
        <row r="44">
          <cell r="A44">
            <v>20790</v>
          </cell>
          <cell r="B44">
            <v>7.1</v>
          </cell>
        </row>
        <row r="45">
          <cell r="A45">
            <v>20880</v>
          </cell>
          <cell r="B45">
            <v>7.1</v>
          </cell>
        </row>
        <row r="46">
          <cell r="A46">
            <v>20972</v>
          </cell>
          <cell r="B46">
            <v>7.2</v>
          </cell>
        </row>
        <row r="47">
          <cell r="A47">
            <v>21064</v>
          </cell>
          <cell r="B47">
            <v>7.2</v>
          </cell>
        </row>
        <row r="48">
          <cell r="A48">
            <v>21155</v>
          </cell>
          <cell r="B48">
            <v>7.2</v>
          </cell>
        </row>
        <row r="49">
          <cell r="A49">
            <v>21245</v>
          </cell>
          <cell r="B49">
            <v>7.2</v>
          </cell>
        </row>
        <row r="50">
          <cell r="A50">
            <v>21337</v>
          </cell>
          <cell r="B50">
            <v>7.2</v>
          </cell>
        </row>
        <row r="51">
          <cell r="A51">
            <v>21429</v>
          </cell>
          <cell r="B51">
            <v>7.2</v>
          </cell>
        </row>
        <row r="52">
          <cell r="A52">
            <v>21520</v>
          </cell>
          <cell r="B52">
            <v>7.3</v>
          </cell>
        </row>
        <row r="53">
          <cell r="A53">
            <v>21610</v>
          </cell>
          <cell r="B53">
            <v>7.3</v>
          </cell>
        </row>
        <row r="54">
          <cell r="A54">
            <v>21702</v>
          </cell>
          <cell r="B54">
            <v>7.3</v>
          </cell>
        </row>
        <row r="55">
          <cell r="A55">
            <v>21794</v>
          </cell>
          <cell r="B55">
            <v>7.4</v>
          </cell>
        </row>
        <row r="56">
          <cell r="A56">
            <v>21885</v>
          </cell>
          <cell r="B56">
            <v>7.5</v>
          </cell>
        </row>
        <row r="57">
          <cell r="A57">
            <v>21976</v>
          </cell>
          <cell r="B57">
            <v>7.5</v>
          </cell>
        </row>
        <row r="58">
          <cell r="A58">
            <v>22068</v>
          </cell>
          <cell r="B58">
            <v>7.6</v>
          </cell>
        </row>
        <row r="59">
          <cell r="A59">
            <v>22160</v>
          </cell>
          <cell r="B59">
            <v>7.7</v>
          </cell>
        </row>
        <row r="60">
          <cell r="A60">
            <v>22251</v>
          </cell>
          <cell r="B60">
            <v>7.8</v>
          </cell>
        </row>
        <row r="61">
          <cell r="A61">
            <v>22341</v>
          </cell>
          <cell r="B61">
            <v>7.8</v>
          </cell>
        </row>
        <row r="62">
          <cell r="A62">
            <v>22433</v>
          </cell>
          <cell r="B62">
            <v>7.9</v>
          </cell>
        </row>
        <row r="63">
          <cell r="A63">
            <v>22525</v>
          </cell>
          <cell r="B63">
            <v>7.8</v>
          </cell>
        </row>
        <row r="64">
          <cell r="A64">
            <v>22616</v>
          </cell>
          <cell r="B64">
            <v>7.8</v>
          </cell>
        </row>
        <row r="65">
          <cell r="A65">
            <v>22706</v>
          </cell>
          <cell r="B65">
            <v>7.8</v>
          </cell>
        </row>
        <row r="66">
          <cell r="A66">
            <v>22798</v>
          </cell>
          <cell r="B66">
            <v>7.8</v>
          </cell>
        </row>
        <row r="67">
          <cell r="A67">
            <v>22890</v>
          </cell>
          <cell r="B67">
            <v>7.8</v>
          </cell>
        </row>
        <row r="68">
          <cell r="A68">
            <v>22981</v>
          </cell>
          <cell r="B68">
            <v>7.8</v>
          </cell>
        </row>
        <row r="69">
          <cell r="A69">
            <v>23071</v>
          </cell>
          <cell r="B69">
            <v>7.8</v>
          </cell>
        </row>
        <row r="70">
          <cell r="A70">
            <v>23163</v>
          </cell>
          <cell r="B70">
            <v>7.8</v>
          </cell>
        </row>
        <row r="71">
          <cell r="A71">
            <v>23255</v>
          </cell>
          <cell r="B71">
            <v>7.9</v>
          </cell>
        </row>
        <row r="72">
          <cell r="A72">
            <v>23346</v>
          </cell>
          <cell r="B72">
            <v>7.9</v>
          </cell>
        </row>
        <row r="73">
          <cell r="A73">
            <v>23437</v>
          </cell>
          <cell r="B73">
            <v>8</v>
          </cell>
        </row>
        <row r="74">
          <cell r="A74">
            <v>23529</v>
          </cell>
          <cell r="B74">
            <v>8</v>
          </cell>
        </row>
        <row r="75">
          <cell r="A75">
            <v>23621</v>
          </cell>
          <cell r="B75">
            <v>8.1</v>
          </cell>
        </row>
        <row r="76">
          <cell r="A76">
            <v>23712</v>
          </cell>
          <cell r="B76">
            <v>8.1999999999999993</v>
          </cell>
        </row>
        <row r="77">
          <cell r="A77">
            <v>23802</v>
          </cell>
          <cell r="B77">
            <v>8.1999999999999993</v>
          </cell>
        </row>
        <row r="78">
          <cell r="A78">
            <v>23894</v>
          </cell>
          <cell r="B78">
            <v>8.3000000000000007</v>
          </cell>
        </row>
        <row r="79">
          <cell r="A79">
            <v>23986</v>
          </cell>
          <cell r="B79">
            <v>8.4</v>
          </cell>
        </row>
        <row r="80">
          <cell r="A80">
            <v>24077</v>
          </cell>
          <cell r="B80">
            <v>8.5</v>
          </cell>
        </row>
        <row r="81">
          <cell r="A81">
            <v>24167</v>
          </cell>
          <cell r="B81">
            <v>8.6</v>
          </cell>
        </row>
        <row r="82">
          <cell r="A82">
            <v>24259</v>
          </cell>
          <cell r="B82">
            <v>8.6</v>
          </cell>
        </row>
        <row r="83">
          <cell r="A83">
            <v>24351</v>
          </cell>
          <cell r="B83">
            <v>8.6</v>
          </cell>
        </row>
        <row r="84">
          <cell r="A84">
            <v>24442</v>
          </cell>
          <cell r="B84">
            <v>8.6999999999999993</v>
          </cell>
        </row>
        <row r="85">
          <cell r="A85">
            <v>24532</v>
          </cell>
          <cell r="B85">
            <v>8.8000000000000007</v>
          </cell>
        </row>
        <row r="86">
          <cell r="A86">
            <v>24624</v>
          </cell>
          <cell r="B86">
            <v>8.9</v>
          </cell>
        </row>
        <row r="87">
          <cell r="A87">
            <v>24716</v>
          </cell>
          <cell r="B87">
            <v>9</v>
          </cell>
        </row>
        <row r="88">
          <cell r="A88">
            <v>24807</v>
          </cell>
          <cell r="B88">
            <v>9</v>
          </cell>
        </row>
        <row r="89">
          <cell r="A89">
            <v>24898</v>
          </cell>
          <cell r="B89">
            <v>9.1</v>
          </cell>
        </row>
        <row r="90">
          <cell r="A90">
            <v>24990</v>
          </cell>
          <cell r="B90">
            <v>9.1</v>
          </cell>
        </row>
        <row r="91">
          <cell r="A91">
            <v>25082</v>
          </cell>
          <cell r="B91">
            <v>9.1999999999999993</v>
          </cell>
        </row>
        <row r="92">
          <cell r="A92">
            <v>25173</v>
          </cell>
          <cell r="B92">
            <v>9.1999999999999993</v>
          </cell>
        </row>
        <row r="93">
          <cell r="A93">
            <v>25263</v>
          </cell>
          <cell r="B93">
            <v>9.4</v>
          </cell>
        </row>
        <row r="94">
          <cell r="A94">
            <v>25355</v>
          </cell>
          <cell r="B94">
            <v>9.4</v>
          </cell>
        </row>
        <row r="95">
          <cell r="A95">
            <v>25447</v>
          </cell>
          <cell r="B95">
            <v>9.5</v>
          </cell>
        </row>
        <row r="96">
          <cell r="A96">
            <v>25538</v>
          </cell>
          <cell r="B96">
            <v>9.5</v>
          </cell>
        </row>
        <row r="97">
          <cell r="A97">
            <v>25628</v>
          </cell>
          <cell r="B97">
            <v>9.6</v>
          </cell>
        </row>
        <row r="98">
          <cell r="A98">
            <v>25720</v>
          </cell>
          <cell r="B98">
            <v>9.6999999999999993</v>
          </cell>
        </row>
        <row r="99">
          <cell r="A99">
            <v>25812</v>
          </cell>
          <cell r="B99">
            <v>9.8000000000000007</v>
          </cell>
        </row>
        <row r="100">
          <cell r="A100">
            <v>25903</v>
          </cell>
          <cell r="B100">
            <v>10</v>
          </cell>
        </row>
        <row r="101">
          <cell r="A101">
            <v>25993</v>
          </cell>
          <cell r="B101">
            <v>10.1</v>
          </cell>
        </row>
        <row r="102">
          <cell r="A102">
            <v>26085</v>
          </cell>
          <cell r="B102">
            <v>10.199999999999999</v>
          </cell>
        </row>
        <row r="103">
          <cell r="A103">
            <v>26177</v>
          </cell>
          <cell r="B103">
            <v>10.5</v>
          </cell>
        </row>
        <row r="104">
          <cell r="A104">
            <v>26268</v>
          </cell>
          <cell r="B104">
            <v>10.7</v>
          </cell>
        </row>
        <row r="105">
          <cell r="A105">
            <v>26359</v>
          </cell>
          <cell r="B105">
            <v>10.8</v>
          </cell>
        </row>
        <row r="106">
          <cell r="A106">
            <v>26451</v>
          </cell>
          <cell r="B106">
            <v>10.9</v>
          </cell>
        </row>
        <row r="107">
          <cell r="A107">
            <v>26543</v>
          </cell>
          <cell r="B107">
            <v>11.1</v>
          </cell>
        </row>
        <row r="108">
          <cell r="A108">
            <v>26634</v>
          </cell>
          <cell r="B108">
            <v>11.2</v>
          </cell>
        </row>
        <row r="109">
          <cell r="A109">
            <v>26724</v>
          </cell>
          <cell r="B109">
            <v>11.4</v>
          </cell>
        </row>
        <row r="110">
          <cell r="A110">
            <v>26816</v>
          </cell>
          <cell r="B110">
            <v>11.8</v>
          </cell>
        </row>
        <row r="111">
          <cell r="A111">
            <v>26908</v>
          </cell>
          <cell r="B111">
            <v>12.2</v>
          </cell>
        </row>
        <row r="112">
          <cell r="A112">
            <v>26999</v>
          </cell>
          <cell r="B112">
            <v>12.6</v>
          </cell>
        </row>
        <row r="113">
          <cell r="A113">
            <v>27089</v>
          </cell>
          <cell r="B113">
            <v>13</v>
          </cell>
        </row>
        <row r="114">
          <cell r="A114">
            <v>27181</v>
          </cell>
          <cell r="B114">
            <v>13.5</v>
          </cell>
        </row>
        <row r="115">
          <cell r="A115">
            <v>27273</v>
          </cell>
          <cell r="B115">
            <v>14.2</v>
          </cell>
        </row>
        <row r="116">
          <cell r="A116">
            <v>27364</v>
          </cell>
          <cell r="B116">
            <v>14.7</v>
          </cell>
        </row>
        <row r="117">
          <cell r="A117">
            <v>27454</v>
          </cell>
          <cell r="B117">
            <v>15.3</v>
          </cell>
        </row>
        <row r="118">
          <cell r="A118">
            <v>27546</v>
          </cell>
          <cell r="B118">
            <v>15.8</v>
          </cell>
        </row>
        <row r="119">
          <cell r="A119">
            <v>27638</v>
          </cell>
          <cell r="B119">
            <v>15.9</v>
          </cell>
        </row>
        <row r="120">
          <cell r="A120">
            <v>27729</v>
          </cell>
          <cell r="B120">
            <v>16.8</v>
          </cell>
        </row>
        <row r="121">
          <cell r="A121">
            <v>27820</v>
          </cell>
          <cell r="B121">
            <v>17.3</v>
          </cell>
        </row>
        <row r="122">
          <cell r="A122">
            <v>27912</v>
          </cell>
          <cell r="B122">
            <v>17.7</v>
          </cell>
        </row>
        <row r="123">
          <cell r="A123">
            <v>28004</v>
          </cell>
          <cell r="B123">
            <v>18.100000000000001</v>
          </cell>
        </row>
        <row r="124">
          <cell r="A124">
            <v>28095</v>
          </cell>
          <cell r="B124">
            <v>19.2</v>
          </cell>
        </row>
        <row r="125">
          <cell r="A125">
            <v>28185</v>
          </cell>
          <cell r="B125">
            <v>19.600000000000001</v>
          </cell>
        </row>
        <row r="126">
          <cell r="A126">
            <v>28277</v>
          </cell>
          <cell r="B126">
            <v>20.100000000000001</v>
          </cell>
        </row>
        <row r="127">
          <cell r="A127">
            <v>28369</v>
          </cell>
          <cell r="B127">
            <v>20.5</v>
          </cell>
        </row>
        <row r="128">
          <cell r="A128">
            <v>28460</v>
          </cell>
          <cell r="B128">
            <v>21</v>
          </cell>
        </row>
        <row r="129">
          <cell r="A129">
            <v>28550</v>
          </cell>
          <cell r="B129">
            <v>21.3</v>
          </cell>
        </row>
        <row r="130">
          <cell r="A130">
            <v>28642</v>
          </cell>
          <cell r="B130">
            <v>21.7</v>
          </cell>
        </row>
        <row r="131">
          <cell r="A131">
            <v>28734</v>
          </cell>
          <cell r="B131">
            <v>22.1</v>
          </cell>
        </row>
        <row r="132">
          <cell r="A132">
            <v>28825</v>
          </cell>
          <cell r="B132">
            <v>22.6</v>
          </cell>
        </row>
        <row r="133">
          <cell r="A133">
            <v>28915</v>
          </cell>
          <cell r="B133">
            <v>23</v>
          </cell>
        </row>
        <row r="134">
          <cell r="A134">
            <v>29007</v>
          </cell>
          <cell r="B134">
            <v>23.6</v>
          </cell>
        </row>
        <row r="135">
          <cell r="A135">
            <v>29099</v>
          </cell>
          <cell r="B135">
            <v>24.2</v>
          </cell>
        </row>
        <row r="136">
          <cell r="A136">
            <v>29190</v>
          </cell>
          <cell r="B136">
            <v>24.9</v>
          </cell>
        </row>
        <row r="137">
          <cell r="A137">
            <v>29281</v>
          </cell>
          <cell r="B137">
            <v>25.4</v>
          </cell>
        </row>
        <row r="138">
          <cell r="A138">
            <v>29373</v>
          </cell>
          <cell r="B138">
            <v>26.2</v>
          </cell>
        </row>
        <row r="139">
          <cell r="A139">
            <v>29465</v>
          </cell>
          <cell r="B139">
            <v>26.6</v>
          </cell>
        </row>
        <row r="140">
          <cell r="A140">
            <v>29556</v>
          </cell>
          <cell r="B140">
            <v>27.2</v>
          </cell>
        </row>
        <row r="141">
          <cell r="A141">
            <v>29646</v>
          </cell>
          <cell r="B141">
            <v>27.8</v>
          </cell>
        </row>
        <row r="142">
          <cell r="A142">
            <v>29738</v>
          </cell>
          <cell r="B142">
            <v>28.4</v>
          </cell>
        </row>
        <row r="143">
          <cell r="A143">
            <v>29830</v>
          </cell>
          <cell r="B143">
            <v>29</v>
          </cell>
        </row>
        <row r="144">
          <cell r="A144">
            <v>29921</v>
          </cell>
          <cell r="B144">
            <v>30.2</v>
          </cell>
        </row>
        <row r="145">
          <cell r="A145">
            <v>30011</v>
          </cell>
          <cell r="B145">
            <v>30.8</v>
          </cell>
        </row>
        <row r="146">
          <cell r="A146">
            <v>30103</v>
          </cell>
          <cell r="B146">
            <v>31.5</v>
          </cell>
        </row>
        <row r="147">
          <cell r="A147">
            <v>30195</v>
          </cell>
          <cell r="B147">
            <v>32.6</v>
          </cell>
        </row>
        <row r="148">
          <cell r="A148">
            <v>30286</v>
          </cell>
          <cell r="B148">
            <v>33.6</v>
          </cell>
        </row>
        <row r="149">
          <cell r="A149">
            <v>30376</v>
          </cell>
          <cell r="B149">
            <v>34.299999999999997</v>
          </cell>
        </row>
        <row r="150">
          <cell r="A150">
            <v>30468</v>
          </cell>
          <cell r="B150">
            <v>35</v>
          </cell>
        </row>
        <row r="151">
          <cell r="A151">
            <v>30560</v>
          </cell>
          <cell r="B151">
            <v>35.6</v>
          </cell>
        </row>
        <row r="152">
          <cell r="A152">
            <v>30651</v>
          </cell>
          <cell r="B152">
            <v>36.5</v>
          </cell>
        </row>
        <row r="153">
          <cell r="A153">
            <v>30742</v>
          </cell>
          <cell r="B153">
            <v>36.299999999999997</v>
          </cell>
        </row>
        <row r="154">
          <cell r="A154">
            <v>30834</v>
          </cell>
          <cell r="B154">
            <v>36.4</v>
          </cell>
        </row>
        <row r="155">
          <cell r="A155">
            <v>30926</v>
          </cell>
          <cell r="B155">
            <v>36.9</v>
          </cell>
        </row>
        <row r="156">
          <cell r="A156">
            <v>31017</v>
          </cell>
          <cell r="B156">
            <v>37.4</v>
          </cell>
        </row>
        <row r="157">
          <cell r="A157">
            <v>31107</v>
          </cell>
          <cell r="B157">
            <v>37.9</v>
          </cell>
        </row>
        <row r="158">
          <cell r="A158">
            <v>31199</v>
          </cell>
          <cell r="B158">
            <v>38.799999999999997</v>
          </cell>
        </row>
        <row r="159">
          <cell r="A159">
            <v>31291</v>
          </cell>
          <cell r="B159">
            <v>39.700000000000003</v>
          </cell>
        </row>
        <row r="160">
          <cell r="A160">
            <v>31382</v>
          </cell>
          <cell r="B160">
            <v>40.5</v>
          </cell>
        </row>
        <row r="161">
          <cell r="A161">
            <v>31472</v>
          </cell>
          <cell r="B161">
            <v>41.4</v>
          </cell>
        </row>
        <row r="162">
          <cell r="A162">
            <v>31564</v>
          </cell>
          <cell r="B162">
            <v>42.1</v>
          </cell>
        </row>
        <row r="163">
          <cell r="A163">
            <v>31656</v>
          </cell>
          <cell r="B163">
            <v>43.2</v>
          </cell>
        </row>
        <row r="164">
          <cell r="A164">
            <v>31747</v>
          </cell>
          <cell r="B164">
            <v>44.4</v>
          </cell>
        </row>
        <row r="165">
          <cell r="A165">
            <v>31837</v>
          </cell>
          <cell r="B165">
            <v>45.3</v>
          </cell>
        </row>
        <row r="166">
          <cell r="A166">
            <v>31929</v>
          </cell>
          <cell r="B166">
            <v>46</v>
          </cell>
        </row>
        <row r="167">
          <cell r="A167">
            <v>32021</v>
          </cell>
          <cell r="B167">
            <v>46.8</v>
          </cell>
        </row>
        <row r="168">
          <cell r="A168">
            <v>32112</v>
          </cell>
          <cell r="B168">
            <v>47.6</v>
          </cell>
        </row>
        <row r="169">
          <cell r="A169">
            <v>32203</v>
          </cell>
          <cell r="B169">
            <v>48.4</v>
          </cell>
        </row>
        <row r="170">
          <cell r="A170">
            <v>32295</v>
          </cell>
          <cell r="B170">
            <v>49.3</v>
          </cell>
        </row>
        <row r="171">
          <cell r="A171">
            <v>32387</v>
          </cell>
          <cell r="B171">
            <v>50.2</v>
          </cell>
        </row>
        <row r="172">
          <cell r="A172">
            <v>32478</v>
          </cell>
          <cell r="B172">
            <v>51.2</v>
          </cell>
        </row>
        <row r="173">
          <cell r="A173">
            <v>32568</v>
          </cell>
          <cell r="B173">
            <v>51.7</v>
          </cell>
        </row>
        <row r="174">
          <cell r="A174">
            <v>32660</v>
          </cell>
          <cell r="B174">
            <v>53</v>
          </cell>
        </row>
        <row r="175">
          <cell r="A175">
            <v>32752</v>
          </cell>
          <cell r="B175">
            <v>54.2</v>
          </cell>
        </row>
        <row r="176">
          <cell r="A176">
            <v>32843</v>
          </cell>
          <cell r="B176">
            <v>55.2</v>
          </cell>
        </row>
        <row r="177">
          <cell r="A177">
            <v>32933</v>
          </cell>
          <cell r="B177">
            <v>56.2</v>
          </cell>
        </row>
        <row r="178">
          <cell r="A178">
            <v>33025</v>
          </cell>
          <cell r="B178">
            <v>57.1</v>
          </cell>
        </row>
        <row r="179">
          <cell r="A179">
            <v>33117</v>
          </cell>
          <cell r="B179">
            <v>57.5</v>
          </cell>
        </row>
        <row r="180">
          <cell r="A180">
            <v>33208</v>
          </cell>
          <cell r="B180">
            <v>59</v>
          </cell>
        </row>
        <row r="181">
          <cell r="A181">
            <v>33298</v>
          </cell>
          <cell r="B181">
            <v>58.9</v>
          </cell>
        </row>
        <row r="182">
          <cell r="A182">
            <v>33390</v>
          </cell>
          <cell r="B182">
            <v>59</v>
          </cell>
        </row>
        <row r="183">
          <cell r="A183">
            <v>33482</v>
          </cell>
          <cell r="B183">
            <v>59.3</v>
          </cell>
        </row>
        <row r="184">
          <cell r="A184">
            <v>33573</v>
          </cell>
          <cell r="B184">
            <v>59.9</v>
          </cell>
        </row>
        <row r="185">
          <cell r="A185">
            <v>33664</v>
          </cell>
          <cell r="B185">
            <v>59.9</v>
          </cell>
        </row>
        <row r="186">
          <cell r="A186">
            <v>33756</v>
          </cell>
          <cell r="B186">
            <v>59.7</v>
          </cell>
        </row>
        <row r="187">
          <cell r="A187">
            <v>33848</v>
          </cell>
          <cell r="B187">
            <v>59.8</v>
          </cell>
        </row>
        <row r="188">
          <cell r="A188">
            <v>33939</v>
          </cell>
          <cell r="B188">
            <v>60.1</v>
          </cell>
        </row>
        <row r="189">
          <cell r="A189">
            <v>34029</v>
          </cell>
          <cell r="B189">
            <v>60.6</v>
          </cell>
        </row>
        <row r="190">
          <cell r="A190">
            <v>34121</v>
          </cell>
          <cell r="B190">
            <v>60.8</v>
          </cell>
        </row>
        <row r="191">
          <cell r="A191">
            <v>34213</v>
          </cell>
          <cell r="B191">
            <v>61.1</v>
          </cell>
        </row>
        <row r="192">
          <cell r="A192">
            <v>34304</v>
          </cell>
          <cell r="B192">
            <v>61.2</v>
          </cell>
        </row>
        <row r="193">
          <cell r="A193">
            <v>34394</v>
          </cell>
          <cell r="B193">
            <v>61.5</v>
          </cell>
        </row>
        <row r="194">
          <cell r="A194">
            <v>34486</v>
          </cell>
          <cell r="B194">
            <v>61.9</v>
          </cell>
        </row>
        <row r="195">
          <cell r="A195">
            <v>34578</v>
          </cell>
          <cell r="B195">
            <v>62.3</v>
          </cell>
        </row>
        <row r="196">
          <cell r="A196">
            <v>34669</v>
          </cell>
          <cell r="B196">
            <v>62.8</v>
          </cell>
        </row>
        <row r="197">
          <cell r="A197">
            <v>34759</v>
          </cell>
          <cell r="B197">
            <v>63.8</v>
          </cell>
        </row>
        <row r="198">
          <cell r="A198">
            <v>34851</v>
          </cell>
          <cell r="B198">
            <v>64.7</v>
          </cell>
        </row>
        <row r="199">
          <cell r="A199">
            <v>34943</v>
          </cell>
          <cell r="B199">
            <v>65.5</v>
          </cell>
        </row>
        <row r="200">
          <cell r="A200">
            <v>35034</v>
          </cell>
          <cell r="B200">
            <v>66</v>
          </cell>
        </row>
        <row r="201">
          <cell r="A201">
            <v>35125</v>
          </cell>
          <cell r="B201">
            <v>66.2</v>
          </cell>
        </row>
        <row r="202">
          <cell r="A202">
            <v>35217</v>
          </cell>
          <cell r="B202">
            <v>66.7</v>
          </cell>
        </row>
        <row r="203">
          <cell r="A203">
            <v>35309</v>
          </cell>
          <cell r="B203">
            <v>66.900000000000006</v>
          </cell>
        </row>
        <row r="204">
          <cell r="A204">
            <v>35400</v>
          </cell>
          <cell r="B204">
            <v>67</v>
          </cell>
        </row>
        <row r="205">
          <cell r="A205">
            <v>35490</v>
          </cell>
          <cell r="B205">
            <v>67.099999999999994</v>
          </cell>
        </row>
        <row r="206">
          <cell r="A206">
            <v>35582</v>
          </cell>
          <cell r="B206">
            <v>66.900000000000006</v>
          </cell>
        </row>
        <row r="207">
          <cell r="A207">
            <v>35674</v>
          </cell>
          <cell r="B207">
            <v>66.599999999999994</v>
          </cell>
        </row>
        <row r="208">
          <cell r="A208">
            <v>35765</v>
          </cell>
          <cell r="B208">
            <v>66.8</v>
          </cell>
        </row>
        <row r="209">
          <cell r="A209">
            <v>35855</v>
          </cell>
          <cell r="B209">
            <v>67</v>
          </cell>
        </row>
        <row r="210">
          <cell r="A210">
            <v>35947</v>
          </cell>
          <cell r="B210">
            <v>67.400000000000006</v>
          </cell>
        </row>
        <row r="211">
          <cell r="A211">
            <v>36039</v>
          </cell>
          <cell r="B211">
            <v>67.5</v>
          </cell>
        </row>
        <row r="212">
          <cell r="A212">
            <v>36130</v>
          </cell>
          <cell r="B212">
            <v>67.8</v>
          </cell>
        </row>
        <row r="213">
          <cell r="A213">
            <v>36220</v>
          </cell>
          <cell r="B213">
            <v>67.8</v>
          </cell>
        </row>
        <row r="214">
          <cell r="A214">
            <v>36312</v>
          </cell>
          <cell r="B214">
            <v>68.099999999999994</v>
          </cell>
        </row>
        <row r="215">
          <cell r="A215">
            <v>36404</v>
          </cell>
          <cell r="B215">
            <v>68.7</v>
          </cell>
        </row>
        <row r="216">
          <cell r="A216">
            <v>36495</v>
          </cell>
          <cell r="B216">
            <v>69.099999999999994</v>
          </cell>
        </row>
        <row r="217">
          <cell r="A217">
            <v>36586</v>
          </cell>
          <cell r="B217">
            <v>69.7</v>
          </cell>
        </row>
        <row r="218">
          <cell r="A218">
            <v>36678</v>
          </cell>
          <cell r="B218">
            <v>70.2</v>
          </cell>
        </row>
        <row r="219">
          <cell r="A219">
            <v>36770</v>
          </cell>
          <cell r="B219">
            <v>72.900000000000006</v>
          </cell>
        </row>
        <row r="220">
          <cell r="A220">
            <v>36861</v>
          </cell>
          <cell r="B220">
            <v>73.099999999999994</v>
          </cell>
        </row>
        <row r="221">
          <cell r="A221">
            <v>36951</v>
          </cell>
          <cell r="B221">
            <v>73.900000000000006</v>
          </cell>
        </row>
        <row r="222">
          <cell r="A222">
            <v>37043</v>
          </cell>
          <cell r="B222">
            <v>74.5</v>
          </cell>
        </row>
        <row r="223">
          <cell r="A223">
            <v>37135</v>
          </cell>
          <cell r="B223">
            <v>74.7</v>
          </cell>
        </row>
        <row r="224">
          <cell r="A224">
            <v>37226</v>
          </cell>
          <cell r="B224">
            <v>75.400000000000006</v>
          </cell>
        </row>
        <row r="225">
          <cell r="A225">
            <v>37316</v>
          </cell>
          <cell r="B225">
            <v>76.099999999999994</v>
          </cell>
        </row>
        <row r="226">
          <cell r="A226">
            <v>37408</v>
          </cell>
          <cell r="B226">
            <v>76.599999999999994</v>
          </cell>
        </row>
        <row r="227">
          <cell r="A227">
            <v>37500</v>
          </cell>
          <cell r="B227">
            <v>77.099999999999994</v>
          </cell>
        </row>
        <row r="228">
          <cell r="A228">
            <v>37591</v>
          </cell>
          <cell r="B228">
            <v>77.599999999999994</v>
          </cell>
        </row>
        <row r="229">
          <cell r="A229">
            <v>37681</v>
          </cell>
          <cell r="B229">
            <v>78.599999999999994</v>
          </cell>
        </row>
        <row r="230">
          <cell r="A230">
            <v>37773</v>
          </cell>
          <cell r="B230">
            <v>78.599999999999994</v>
          </cell>
        </row>
        <row r="231">
          <cell r="A231">
            <v>37865</v>
          </cell>
          <cell r="B231">
            <v>79.099999999999994</v>
          </cell>
        </row>
        <row r="232">
          <cell r="A232">
            <v>37956</v>
          </cell>
          <cell r="B232">
            <v>79.5</v>
          </cell>
        </row>
        <row r="233">
          <cell r="A233">
            <v>38047</v>
          </cell>
          <cell r="B233">
            <v>80.2</v>
          </cell>
        </row>
        <row r="234">
          <cell r="A234">
            <v>38139</v>
          </cell>
          <cell r="B234">
            <v>80.599999999999994</v>
          </cell>
        </row>
        <row r="235">
          <cell r="A235">
            <v>38231</v>
          </cell>
          <cell r="B235">
            <v>80.900000000000006</v>
          </cell>
        </row>
        <row r="236">
          <cell r="A236">
            <v>38322</v>
          </cell>
          <cell r="B236">
            <v>81.5</v>
          </cell>
        </row>
        <row r="237">
          <cell r="A237">
            <v>38412</v>
          </cell>
          <cell r="B237">
            <v>82.1</v>
          </cell>
        </row>
        <row r="238">
          <cell r="A238">
            <v>38504</v>
          </cell>
          <cell r="B238">
            <v>82.6</v>
          </cell>
        </row>
        <row r="239">
          <cell r="A239">
            <v>38596</v>
          </cell>
          <cell r="B239">
            <v>83.4</v>
          </cell>
        </row>
        <row r="240">
          <cell r="A240">
            <v>38687</v>
          </cell>
          <cell r="B240">
            <v>83.8</v>
          </cell>
        </row>
        <row r="241">
          <cell r="A241">
            <v>38777</v>
          </cell>
          <cell r="B241">
            <v>84.5</v>
          </cell>
        </row>
        <row r="242">
          <cell r="A242">
            <v>38869</v>
          </cell>
          <cell r="B242">
            <v>85.9</v>
          </cell>
        </row>
        <row r="243">
          <cell r="A243">
            <v>38961</v>
          </cell>
          <cell r="B243">
            <v>86.7</v>
          </cell>
        </row>
        <row r="244">
          <cell r="A244">
            <v>39052</v>
          </cell>
          <cell r="B244">
            <v>86.6</v>
          </cell>
        </row>
        <row r="245">
          <cell r="A245">
            <v>39142</v>
          </cell>
          <cell r="B245">
            <v>86.6</v>
          </cell>
        </row>
        <row r="246">
          <cell r="A246">
            <v>39234</v>
          </cell>
          <cell r="B246">
            <v>87.7</v>
          </cell>
        </row>
        <row r="247">
          <cell r="A247">
            <v>39326</v>
          </cell>
          <cell r="B247">
            <v>88.3</v>
          </cell>
        </row>
        <row r="248">
          <cell r="A248">
            <v>39417</v>
          </cell>
          <cell r="B248">
            <v>89.1</v>
          </cell>
        </row>
        <row r="249">
          <cell r="A249">
            <v>39508</v>
          </cell>
          <cell r="B249">
            <v>90.3</v>
          </cell>
        </row>
        <row r="250">
          <cell r="A250">
            <v>39600</v>
          </cell>
          <cell r="B250">
            <v>91.6</v>
          </cell>
        </row>
        <row r="251">
          <cell r="A251">
            <v>39692</v>
          </cell>
          <cell r="B251">
            <v>92.7</v>
          </cell>
        </row>
        <row r="252">
          <cell r="A252">
            <v>39783</v>
          </cell>
          <cell r="B252">
            <v>92.4</v>
          </cell>
        </row>
        <row r="253">
          <cell r="A253">
            <v>39873</v>
          </cell>
          <cell r="B253">
            <v>92.5</v>
          </cell>
        </row>
        <row r="254">
          <cell r="A254">
            <v>39965</v>
          </cell>
          <cell r="B254">
            <v>92.9</v>
          </cell>
        </row>
        <row r="255">
          <cell r="A255">
            <v>40057</v>
          </cell>
          <cell r="B255">
            <v>93.8</v>
          </cell>
        </row>
        <row r="256">
          <cell r="A256">
            <v>40148</v>
          </cell>
          <cell r="B256">
            <v>94.3</v>
          </cell>
        </row>
        <row r="257">
          <cell r="A257">
            <v>40238</v>
          </cell>
          <cell r="B257">
            <v>95.2</v>
          </cell>
        </row>
        <row r="258">
          <cell r="A258">
            <v>40330</v>
          </cell>
          <cell r="B258">
            <v>95.8</v>
          </cell>
        </row>
        <row r="259">
          <cell r="A259">
            <v>40422</v>
          </cell>
          <cell r="B259">
            <v>96.5</v>
          </cell>
        </row>
        <row r="260">
          <cell r="A260">
            <v>40513</v>
          </cell>
          <cell r="B260">
            <v>96.9</v>
          </cell>
        </row>
        <row r="261">
          <cell r="A261">
            <v>40603</v>
          </cell>
          <cell r="B261">
            <v>98.3</v>
          </cell>
        </row>
        <row r="262">
          <cell r="A262">
            <v>40695</v>
          </cell>
          <cell r="B262">
            <v>99.2</v>
          </cell>
        </row>
        <row r="263">
          <cell r="A263">
            <v>40787</v>
          </cell>
          <cell r="B263">
            <v>99.8</v>
          </cell>
        </row>
        <row r="264">
          <cell r="A264">
            <v>40878</v>
          </cell>
          <cell r="B264">
            <v>99.8</v>
          </cell>
        </row>
        <row r="265">
          <cell r="A265">
            <v>40969</v>
          </cell>
          <cell r="B265">
            <v>99.9</v>
          </cell>
        </row>
        <row r="266">
          <cell r="A266">
            <v>41061</v>
          </cell>
          <cell r="B266">
            <v>100.4</v>
          </cell>
        </row>
        <row r="267">
          <cell r="A267">
            <v>41153</v>
          </cell>
          <cell r="B267">
            <v>101.8</v>
          </cell>
        </row>
        <row r="268">
          <cell r="A268">
            <v>41244</v>
          </cell>
          <cell r="B268">
            <v>102</v>
          </cell>
        </row>
        <row r="269">
          <cell r="A269">
            <v>41334</v>
          </cell>
          <cell r="B269">
            <v>102.4</v>
          </cell>
        </row>
        <row r="270">
          <cell r="A270">
            <v>41426</v>
          </cell>
          <cell r="B270">
            <v>102.8</v>
          </cell>
        </row>
        <row r="271">
          <cell r="A271">
            <v>41518</v>
          </cell>
          <cell r="B271">
            <v>104</v>
          </cell>
        </row>
        <row r="272">
          <cell r="A272">
            <v>41609</v>
          </cell>
          <cell r="B272">
            <v>104.8</v>
          </cell>
        </row>
        <row r="273">
          <cell r="A273">
            <v>41699</v>
          </cell>
          <cell r="B273">
            <v>105.4</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3)"/>
      <sheetName val="Chart1 (2)"/>
      <sheetName val="Summary"/>
      <sheetName val="Ranges"/>
      <sheetName val="Chart1"/>
      <sheetName val="Chart2"/>
      <sheetName val="Chart3"/>
      <sheetName val="Chart4"/>
      <sheetName val="Sheet2"/>
      <sheetName val="IRESS Data"/>
    </sheetNames>
    <sheetDataSet>
      <sheetData sheetId="0" refreshError="1"/>
      <sheetData sheetId="1" refreshError="1"/>
      <sheetData sheetId="2"/>
      <sheetData sheetId="3">
        <row r="21">
          <cell r="E21" t="str">
            <v>Sheet2!$P$10:$P$275</v>
          </cell>
        </row>
        <row r="22">
          <cell r="E22" t="str">
            <v>Sheet2!$T$10:$T$275</v>
          </cell>
        </row>
        <row r="23">
          <cell r="B23" t="str">
            <v>Sheet2!$T$9</v>
          </cell>
        </row>
        <row r="24">
          <cell r="E24" t="str">
            <v>Sheet2!$U$10:$U$275</v>
          </cell>
        </row>
        <row r="25">
          <cell r="B25" t="str">
            <v>Sheet2!$U$9</v>
          </cell>
        </row>
        <row r="29">
          <cell r="E29" t="str">
            <v>Sheet2!$AA$10:$AA$270</v>
          </cell>
        </row>
        <row r="30">
          <cell r="E30" t="str">
            <v>Sheet2!$AE$10:$AE$270</v>
          </cell>
        </row>
        <row r="32">
          <cell r="E32" t="str">
            <v>Sheet2!$AF$10:$AF$270</v>
          </cell>
        </row>
        <row r="37">
          <cell r="E37" t="str">
            <v>Sheet2!$AH$10:$AH$270</v>
          </cell>
        </row>
        <row r="38">
          <cell r="E38" t="str">
            <v>Sheet2!$AM$10:$AM$270</v>
          </cell>
        </row>
        <row r="40">
          <cell r="E40" t="str">
            <v>Sheet2!$AL$10:$AL$270</v>
          </cell>
        </row>
        <row r="41">
          <cell r="B41" t="str">
            <v>Sheet2!$AL$9</v>
          </cell>
        </row>
        <row r="42">
          <cell r="E42" t="str">
            <v>Sheet2!$AN$10:$AN$270</v>
          </cell>
        </row>
        <row r="47">
          <cell r="E47" t="str">
            <v>Sheet2!$AU$10:$AU$42</v>
          </cell>
        </row>
        <row r="48">
          <cell r="E48" t="str">
            <v>Sheet2!$AY$10:$AY$42</v>
          </cell>
        </row>
        <row r="49">
          <cell r="E49" t="str">
            <v>Sheet2!$AZ$10:$AZ$42</v>
          </cell>
        </row>
      </sheetData>
      <sheetData sheetId="4" refreshError="1"/>
      <sheetData sheetId="5" refreshError="1"/>
      <sheetData sheetId="6" refreshError="1"/>
      <sheetData sheetId="7" refreshError="1"/>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ST"/>
      <sheetName val="Inputs"/>
      <sheetName val="DATES LOOKUP"/>
      <sheetName val="KMA"/>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65640-74C1-49C8-814E-F36A3D760A4D}">
  <sheetPr>
    <pageSetUpPr fitToPage="1"/>
  </sheetPr>
  <dimension ref="A1:F41"/>
  <sheetViews>
    <sheetView showGridLines="0" tabSelected="1" zoomScale="80" zoomScaleNormal="80" workbookViewId="0"/>
  </sheetViews>
  <sheetFormatPr defaultColWidth="0" defaultRowHeight="14.15" customHeight="1" zeroHeight="1" x14ac:dyDescent="0.3"/>
  <cols>
    <col min="1" max="1" width="3.58203125" style="290" customWidth="1"/>
    <col min="2" max="2" width="43.33203125" style="290" customWidth="1"/>
    <col min="3" max="3" width="38.08203125" style="308" customWidth="1"/>
    <col min="4" max="4" width="61.58203125" style="308" bestFit="1" customWidth="1"/>
    <col min="5" max="5" width="9.08203125" style="290" customWidth="1"/>
    <col min="6" max="6" width="0" style="290" hidden="1" customWidth="1"/>
    <col min="7" max="16384" width="9.08203125" style="290" hidden="1"/>
  </cols>
  <sheetData>
    <row r="1" spans="1:4" ht="6.75" customHeight="1" x14ac:dyDescent="0.35">
      <c r="B1" s="291"/>
      <c r="C1" s="291"/>
      <c r="D1" s="291"/>
    </row>
    <row r="2" spans="1:4" ht="18.5" x14ac:dyDescent="0.45">
      <c r="A2" s="292" t="s">
        <v>291</v>
      </c>
      <c r="B2" s="293"/>
      <c r="C2" s="294"/>
      <c r="D2" s="295"/>
    </row>
    <row r="3" spans="1:4" ht="15.5" x14ac:dyDescent="0.35">
      <c r="A3" s="296" t="s">
        <v>264</v>
      </c>
      <c r="B3" s="293"/>
      <c r="C3" s="294"/>
      <c r="D3" s="295"/>
    </row>
    <row r="4" spans="1:4" ht="6.75" customHeight="1" x14ac:dyDescent="0.35">
      <c r="A4" s="296"/>
      <c r="B4" s="293"/>
      <c r="C4" s="294"/>
      <c r="D4" s="295"/>
    </row>
    <row r="5" spans="1:4" ht="14.5" x14ac:dyDescent="0.3">
      <c r="A5" s="624" t="s">
        <v>265</v>
      </c>
      <c r="B5" s="624"/>
      <c r="C5" s="624"/>
      <c r="D5" s="624"/>
    </row>
    <row r="6" spans="1:4" ht="179.25" customHeight="1" x14ac:dyDescent="0.3">
      <c r="B6" s="625" t="s">
        <v>323</v>
      </c>
      <c r="C6" s="625"/>
      <c r="D6" s="625"/>
    </row>
    <row r="7" spans="1:4" ht="14.5" x14ac:dyDescent="0.35">
      <c r="A7" s="297"/>
      <c r="B7" s="298" t="s">
        <v>266</v>
      </c>
      <c r="C7" s="298" t="s">
        <v>267</v>
      </c>
      <c r="D7" s="298" t="s">
        <v>268</v>
      </c>
    </row>
    <row r="8" spans="1:4" ht="14.5" x14ac:dyDescent="0.35">
      <c r="A8" s="297"/>
      <c r="B8" s="299" t="s">
        <v>117</v>
      </c>
      <c r="C8" s="300" t="s">
        <v>4</v>
      </c>
      <c r="D8" s="302" t="s">
        <v>269</v>
      </c>
    </row>
    <row r="9" spans="1:4" ht="14.5" x14ac:dyDescent="0.35">
      <c r="A9" s="297"/>
      <c r="B9" s="301"/>
      <c r="C9" s="301"/>
      <c r="D9" s="302" t="s">
        <v>25</v>
      </c>
    </row>
    <row r="10" spans="1:4" ht="14.5" x14ac:dyDescent="0.35">
      <c r="A10" s="297"/>
      <c r="B10" s="301"/>
      <c r="C10" s="301"/>
      <c r="D10" s="302" t="s">
        <v>270</v>
      </c>
    </row>
    <row r="11" spans="1:4" ht="14.5" x14ac:dyDescent="0.35">
      <c r="A11" s="297"/>
      <c r="B11" s="301"/>
      <c r="C11" s="301"/>
      <c r="D11" s="302" t="s">
        <v>271</v>
      </c>
    </row>
    <row r="12" spans="1:4" ht="14.5" x14ac:dyDescent="0.35">
      <c r="A12" s="297"/>
      <c r="B12" s="301"/>
      <c r="C12" s="301"/>
      <c r="D12" s="302" t="s">
        <v>272</v>
      </c>
    </row>
    <row r="13" spans="1:4" ht="14.5" x14ac:dyDescent="0.35">
      <c r="A13" s="297"/>
      <c r="B13" s="301"/>
      <c r="C13" s="310"/>
      <c r="D13" s="311" t="s">
        <v>273</v>
      </c>
    </row>
    <row r="14" spans="1:4" ht="14.5" x14ac:dyDescent="0.35">
      <c r="A14" s="297"/>
      <c r="B14" s="301"/>
      <c r="C14" s="300" t="s">
        <v>274</v>
      </c>
      <c r="D14" s="302" t="s">
        <v>250</v>
      </c>
    </row>
    <row r="15" spans="1:4" ht="14.5" x14ac:dyDescent="0.35">
      <c r="A15" s="297"/>
      <c r="B15" s="301"/>
      <c r="C15" s="301"/>
      <c r="D15" s="302" t="s">
        <v>218</v>
      </c>
    </row>
    <row r="16" spans="1:4" ht="14.5" x14ac:dyDescent="0.35">
      <c r="A16" s="297"/>
      <c r="B16" s="301"/>
      <c r="C16" s="310"/>
      <c r="D16" s="311" t="s">
        <v>221</v>
      </c>
    </row>
    <row r="17" spans="1:4" ht="14.5" x14ac:dyDescent="0.35">
      <c r="A17" s="297"/>
      <c r="B17" s="301"/>
      <c r="C17" s="300" t="s">
        <v>275</v>
      </c>
      <c r="D17" s="302" t="s">
        <v>276</v>
      </c>
    </row>
    <row r="18" spans="1:4" ht="14.5" x14ac:dyDescent="0.35">
      <c r="A18" s="297"/>
      <c r="B18" s="303"/>
      <c r="C18" s="303"/>
      <c r="D18" s="311" t="s">
        <v>277</v>
      </c>
    </row>
    <row r="19" spans="1:4" ht="14.5" x14ac:dyDescent="0.35">
      <c r="A19" s="297"/>
      <c r="B19" s="301" t="s">
        <v>81</v>
      </c>
      <c r="C19" s="312" t="s">
        <v>278</v>
      </c>
      <c r="D19" s="311" t="s">
        <v>75</v>
      </c>
    </row>
    <row r="20" spans="1:4" ht="14.5" x14ac:dyDescent="0.35">
      <c r="A20" s="297"/>
      <c r="B20" s="301"/>
      <c r="C20" s="301"/>
      <c r="D20" s="311" t="s">
        <v>96</v>
      </c>
    </row>
    <row r="21" spans="1:4" ht="14.5" x14ac:dyDescent="0.35">
      <c r="A21" s="297"/>
      <c r="B21" s="303"/>
      <c r="C21" s="303"/>
      <c r="D21" s="311" t="s">
        <v>113</v>
      </c>
    </row>
    <row r="22" spans="1:4" ht="14.5" x14ac:dyDescent="0.35">
      <c r="A22" s="297"/>
      <c r="B22" s="305" t="s">
        <v>217</v>
      </c>
      <c r="C22" s="304" t="s">
        <v>119</v>
      </c>
      <c r="D22" s="311" t="s">
        <v>279</v>
      </c>
    </row>
    <row r="23" spans="1:4" ht="14.5" x14ac:dyDescent="0.35">
      <c r="A23" s="297"/>
      <c r="B23" s="301" t="s">
        <v>124</v>
      </c>
      <c r="C23" s="312" t="s">
        <v>124</v>
      </c>
      <c r="D23" s="311" t="s">
        <v>280</v>
      </c>
    </row>
    <row r="24" spans="1:4" ht="14.5" x14ac:dyDescent="0.35">
      <c r="A24" s="297"/>
      <c r="B24" s="301"/>
      <c r="C24" s="300"/>
      <c r="D24" s="311" t="s">
        <v>292</v>
      </c>
    </row>
    <row r="25" spans="1:4" ht="14.5" x14ac:dyDescent="0.35">
      <c r="A25" s="297"/>
      <c r="B25" s="301"/>
      <c r="C25" s="301"/>
      <c r="D25" s="311" t="s">
        <v>281</v>
      </c>
    </row>
    <row r="26" spans="1:4" ht="14.5" x14ac:dyDescent="0.35">
      <c r="A26" s="297"/>
      <c r="B26" s="301"/>
      <c r="C26" s="301"/>
      <c r="D26" s="311" t="s">
        <v>282</v>
      </c>
    </row>
    <row r="27" spans="1:4" ht="14.5" x14ac:dyDescent="0.35">
      <c r="A27" s="297"/>
      <c r="B27" s="303"/>
      <c r="C27" s="304"/>
      <c r="D27" s="311" t="s">
        <v>283</v>
      </c>
    </row>
    <row r="28" spans="1:4" ht="14.5" x14ac:dyDescent="0.35">
      <c r="A28" s="297"/>
      <c r="B28" s="305"/>
      <c r="C28" s="304" t="s">
        <v>284</v>
      </c>
      <c r="D28" s="306"/>
    </row>
    <row r="29" spans="1:4" ht="14.5" x14ac:dyDescent="0.35">
      <c r="A29" s="297"/>
      <c r="B29" s="307"/>
      <c r="C29" s="307"/>
      <c r="D29" s="307"/>
    </row>
    <row r="30" spans="1:4" ht="14.15" customHeight="1" x14ac:dyDescent="0.3">
      <c r="A30" s="626" t="s">
        <v>285</v>
      </c>
      <c r="B30" s="626"/>
      <c r="C30" s="626"/>
      <c r="D30" s="411"/>
    </row>
    <row r="31" spans="1:4" ht="33.75" customHeight="1" x14ac:dyDescent="0.35">
      <c r="A31" s="412"/>
      <c r="B31" s="625" t="s">
        <v>286</v>
      </c>
      <c r="C31" s="625"/>
      <c r="D31" s="625"/>
    </row>
    <row r="32" spans="1:4" ht="19.5" customHeight="1" x14ac:dyDescent="0.35">
      <c r="A32" s="412"/>
      <c r="B32" s="625" t="s">
        <v>287</v>
      </c>
      <c r="C32" s="625"/>
      <c r="D32" s="625"/>
    </row>
    <row r="33" spans="1:4" ht="14.25" customHeight="1" x14ac:dyDescent="0.35">
      <c r="A33" s="412"/>
      <c r="B33" s="625" t="s">
        <v>288</v>
      </c>
      <c r="C33" s="625"/>
      <c r="D33" s="625"/>
    </row>
    <row r="34" spans="1:4" ht="31.5" customHeight="1" x14ac:dyDescent="0.35">
      <c r="A34" s="412"/>
      <c r="B34" s="623" t="s">
        <v>321</v>
      </c>
      <c r="C34" s="623"/>
      <c r="D34" s="623"/>
    </row>
    <row r="35" spans="1:4" ht="34.5" customHeight="1" x14ac:dyDescent="0.35">
      <c r="A35" s="412"/>
      <c r="B35" s="623" t="s">
        <v>289</v>
      </c>
      <c r="C35" s="623"/>
      <c r="D35" s="623"/>
    </row>
    <row r="36" spans="1:4" ht="16.5" customHeight="1" x14ac:dyDescent="0.35">
      <c r="A36" s="412"/>
      <c r="B36" s="623" t="s">
        <v>290</v>
      </c>
      <c r="C36" s="623"/>
      <c r="D36" s="623"/>
    </row>
    <row r="37" spans="1:4" ht="16" hidden="1" customHeight="1" x14ac:dyDescent="0.3"/>
    <row r="38" spans="1:4" ht="16" hidden="1" customHeight="1" x14ac:dyDescent="0.3"/>
    <row r="39" spans="1:4" ht="14" x14ac:dyDescent="0.3"/>
    <row r="40" spans="1:4" ht="14" hidden="1" x14ac:dyDescent="0.3"/>
    <row r="41" spans="1:4" ht="14" hidden="1" x14ac:dyDescent="0.3"/>
  </sheetData>
  <mergeCells count="9">
    <mergeCell ref="B34:D34"/>
    <mergeCell ref="B35:D35"/>
    <mergeCell ref="B36:D36"/>
    <mergeCell ref="A5:D5"/>
    <mergeCell ref="B6:D6"/>
    <mergeCell ref="A30:C30"/>
    <mergeCell ref="B31:D31"/>
    <mergeCell ref="B32:D32"/>
    <mergeCell ref="B33:D33"/>
  </mergeCells>
  <hyperlinks>
    <hyperlink ref="C8" location="'People, diversity and inclusion'!A1" display="People development, diversity and inclusion" xr:uid="{ED521661-49DD-47C0-AD47-B041A91C9ABB}"/>
    <hyperlink ref="D8" location="'People, diversity and inclusion'!B7" display="Team members by gender and region" xr:uid="{4C7134C3-A03A-429F-A3A8-F79A928B0BB9}"/>
    <hyperlink ref="D9" location="'People, diversity and inclusion'!B30" display="Team members by employment type " xr:uid="{47154A79-979B-4BE5-8C74-FC9B75BC0965}"/>
    <hyperlink ref="D10" location="'People, diversity and inclusion'!B47" display="Team members by gender and age" xr:uid="{C845B5F9-73CC-406E-A782-986559006B05}"/>
    <hyperlink ref="D11" location="'People, diversity and inclusion'!B59" display="Team member turnover rate" xr:uid="{C99A75F7-8515-409F-8199-40014B04B7E1}"/>
    <hyperlink ref="D12" location="'People, diversity and inclusion'!B76" display="Female representation across the Group" xr:uid="{3325BE66-9AEA-4B0E-AFC1-2106F689EC7A}"/>
    <hyperlink ref="C14" location="'Advancing Reconciliation'!A1" display="Advancing Reconciliation" xr:uid="{7E1B2B24-2FD2-4184-B035-F31F29B65E1F}"/>
    <hyperlink ref="D14" location="'Advancing Reconciliation'!B8" display="Aboriginal and Torres Strait Islander employment" xr:uid="{1AC72D1A-47EC-4B1F-BB02-E16FE65017B4}"/>
    <hyperlink ref="D15" location="'Advancing Reconciliation'!B26" display="Aboriginal and Torres Strait Islander procurement spend" xr:uid="{103CFD12-DA82-4DBC-8FBA-D8876BDDFEB2}"/>
    <hyperlink ref="D13" location="'People, diversity and inclusion'!B86" display="New team member hires by gender and employment type" xr:uid="{B47D53AB-B241-4F78-8905-D7BA6D17754B}"/>
    <hyperlink ref="D17" location="'Health, safety and wellbeing'!B6" display="Total recordable injury frequency rate (TRIFR)" xr:uid="{6CE86E69-691F-49D7-BAFA-594AC39BDBA2}"/>
    <hyperlink ref="C19" location="'Ethical sourcing &amp; human rights'!A1" display="Ethical sourcing and human rights" xr:uid="{F0868BE5-AA75-4D35-9E41-79ED2C00C61C}"/>
    <hyperlink ref="D19" location="'Ethical sourcing &amp; human rights'!B7" display="Ethical sourcing program - monitoring data" xr:uid="{180CB893-1F23-4FBD-B534-0AC566C6DB8B}"/>
    <hyperlink ref="D20" location="'Ethical sourcing &amp; human rights'!B35" display="Sourcing locations of own brand goods " xr:uid="{EE423C3B-8DE3-45A4-9091-4D42FDC50193}"/>
    <hyperlink ref="D21" location="'Ethical sourcing &amp; human rights'!B63" display="Modern slavery and ethical sourcing training and capacity building" xr:uid="{426CF5DE-EC21-41D4-9A45-D3671CE06041}"/>
    <hyperlink ref="D22" location="'Community Contributions'!B7" display="Community contributions" xr:uid="{313A0BB4-2521-4D02-8E64-AE44915E6B4D}"/>
    <hyperlink ref="D23" location="Environment!B8" display="Greenhouse gas emissions" xr:uid="{F3051D90-2333-4B32-91B8-A0A4025D7D8D}"/>
    <hyperlink ref="D25" location="Environment!B58" display="Energy use" xr:uid="{A0E3C663-CBFC-48F3-B10C-12F11079F385}"/>
    <hyperlink ref="D26" location="Environment!B75" display="Water use" xr:uid="{CE03E29C-9BD1-4373-904F-5726BBDCE305}"/>
    <hyperlink ref="D27" location="Environment!B94" display="Waste" xr:uid="{5E99B1D0-A610-4026-B2D1-40696ADAA359}"/>
    <hyperlink ref="C22" location="'Community Contributions'!A1" display="Economic and community contributions" xr:uid="{878540BF-9808-4BD4-9E0B-EA1AC79FE49C}"/>
    <hyperlink ref="C23" location="Environment!A1" display="Climate resilience" xr:uid="{2BE9105B-FB20-4BA3-BBE5-20B913CC982E}"/>
    <hyperlink ref="C17" location="'Health, safety and wellbeing'!A1" display="Safety, health and wellbeing" xr:uid="{8AA5A061-E8F3-4EAA-9E3A-D5581F703DD0}"/>
    <hyperlink ref="D18" location="'Health, safety and wellbeing'!B23" display="Workers' compensation claims" xr:uid="{66102195-DAC5-4370-AA11-D6695572E114}"/>
    <hyperlink ref="C28" location="'Data definitions'!A1" display="Data Definitions" xr:uid="{F2999477-3C5A-48A5-B109-8D2CFC9D6CDD}"/>
    <hyperlink ref="D16" location="'Advancing Reconciliation'!B43" display="Cultural Awareness Training (CAT)" xr:uid="{20D9D6B5-33C8-4962-AC32-39406F5AA6D6}"/>
    <hyperlink ref="D24" location="Environment!B33" display="Scope 3 emissions" xr:uid="{3FC8B4A7-DF10-443B-85E4-AF31F3A4F4D0}"/>
  </hyperlinks>
  <pageMargins left="0.70866141732283472" right="0.70866141732283472" top="0.74803149606299213" bottom="0.74803149606299213" header="0.31496062992125984" footer="0.31496062992125984"/>
  <pageSetup paperSize="8" fitToWidth="0" orientation="landscape" r:id="rId1"/>
  <headerFooter>
    <oddHeader>&amp;LWesfarmers Sustainability Databook 2023</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308DF-C969-4226-B8C7-B682FE7F2E6E}">
  <sheetPr>
    <pageSetUpPr fitToPage="1"/>
  </sheetPr>
  <dimension ref="A1:AC142"/>
  <sheetViews>
    <sheetView showGridLines="0" zoomScale="80" zoomScaleNormal="80" workbookViewId="0"/>
  </sheetViews>
  <sheetFormatPr defaultColWidth="0" defaultRowHeight="15" customHeight="1" zeroHeight="1" x14ac:dyDescent="0.35"/>
  <cols>
    <col min="1" max="1" width="2.5" style="1" customWidth="1"/>
    <col min="2" max="2" width="3.83203125" style="1" customWidth="1"/>
    <col min="3" max="3" width="9" style="1" customWidth="1"/>
    <col min="4" max="4" width="34.25" style="1" customWidth="1"/>
    <col min="5" max="9" width="8.25" style="1" customWidth="1"/>
    <col min="10" max="25" width="10.58203125" style="1" customWidth="1"/>
    <col min="26" max="26" width="9" style="1" customWidth="1"/>
    <col min="27" max="29" width="0" style="1" hidden="1" customWidth="1"/>
    <col min="30" max="16384" width="9" style="1" hidden="1"/>
  </cols>
  <sheetData>
    <row r="1" spans="1:25" ht="14.5" x14ac:dyDescent="0.35">
      <c r="A1" s="254"/>
      <c r="B1" s="254"/>
      <c r="C1" s="254"/>
      <c r="D1" s="254"/>
      <c r="E1" s="254"/>
      <c r="F1" s="254"/>
      <c r="G1" s="254"/>
      <c r="H1" s="254"/>
      <c r="I1" s="254"/>
      <c r="J1" s="254"/>
      <c r="K1" s="254"/>
      <c r="L1" s="254"/>
      <c r="M1" s="254"/>
      <c r="N1" s="254"/>
      <c r="O1" s="254"/>
      <c r="P1" s="254"/>
      <c r="Q1" s="254"/>
      <c r="R1" s="254"/>
      <c r="S1" s="254"/>
      <c r="T1" s="254"/>
      <c r="U1" s="254"/>
      <c r="V1" s="254"/>
      <c r="W1" s="254"/>
      <c r="X1" s="254"/>
      <c r="Y1" s="254"/>
    </row>
    <row r="2" spans="1:25" ht="18.5" x14ac:dyDescent="0.45">
      <c r="A2" s="254"/>
      <c r="B2" s="2" t="s">
        <v>0</v>
      </c>
      <c r="C2" s="254"/>
      <c r="D2" s="254"/>
      <c r="E2" s="254"/>
      <c r="F2" s="254"/>
      <c r="G2" s="254"/>
      <c r="H2" s="254"/>
      <c r="I2" s="254"/>
      <c r="J2" s="254"/>
      <c r="K2" s="254"/>
      <c r="L2" s="254"/>
      <c r="M2" s="254"/>
      <c r="N2" s="254"/>
      <c r="O2" s="254"/>
      <c r="P2" s="254"/>
      <c r="Q2" s="254"/>
      <c r="R2" s="254"/>
      <c r="S2" s="254"/>
      <c r="T2" s="254"/>
      <c r="U2" s="254"/>
      <c r="V2" s="254"/>
      <c r="W2" s="254"/>
      <c r="X2" s="254"/>
      <c r="Y2" s="213" t="s">
        <v>1</v>
      </c>
    </row>
    <row r="3" spans="1:25" ht="15" customHeight="1" x14ac:dyDescent="0.35">
      <c r="A3" s="254"/>
      <c r="B3" s="629" t="s">
        <v>2</v>
      </c>
      <c r="C3" s="629"/>
      <c r="D3" s="629"/>
      <c r="E3" s="629"/>
      <c r="F3" s="629"/>
      <c r="G3" s="629"/>
      <c r="H3" s="629"/>
      <c r="I3" s="629"/>
      <c r="J3" s="629"/>
      <c r="K3" s="629"/>
      <c r="L3" s="629"/>
      <c r="M3" s="629"/>
      <c r="N3" s="629"/>
      <c r="O3" s="629"/>
      <c r="P3" s="629"/>
      <c r="Q3" s="629"/>
      <c r="R3" s="3"/>
      <c r="S3" s="3"/>
      <c r="T3" s="254"/>
      <c r="U3" s="254"/>
      <c r="V3" s="254"/>
      <c r="W3" s="254"/>
      <c r="X3" s="254"/>
      <c r="Y3" s="309" t="s">
        <v>3</v>
      </c>
    </row>
    <row r="4" spans="1:25" ht="14.5" x14ac:dyDescent="0.35">
      <c r="A4" s="5"/>
      <c r="B4" s="629"/>
      <c r="C4" s="629"/>
      <c r="D4" s="629"/>
      <c r="E4" s="629"/>
      <c r="F4" s="629"/>
      <c r="G4" s="629"/>
      <c r="H4" s="629"/>
      <c r="I4" s="629"/>
      <c r="J4" s="629"/>
      <c r="K4" s="629"/>
      <c r="L4" s="629"/>
      <c r="M4" s="629"/>
      <c r="N4" s="629"/>
      <c r="O4" s="629"/>
      <c r="P4" s="629"/>
      <c r="Q4" s="629"/>
      <c r="R4" s="3"/>
      <c r="S4" s="3"/>
      <c r="T4" s="254"/>
      <c r="U4" s="254"/>
      <c r="V4" s="254"/>
      <c r="W4" s="254"/>
      <c r="X4" s="254"/>
      <c r="Y4" s="254"/>
    </row>
    <row r="5" spans="1:25" ht="14.5" x14ac:dyDescent="0.35">
      <c r="A5" s="254"/>
      <c r="B5" s="6"/>
      <c r="C5" s="7"/>
      <c r="D5" s="6"/>
      <c r="E5" s="6"/>
      <c r="F5" s="6"/>
      <c r="G5" s="6"/>
      <c r="H5" s="6"/>
      <c r="I5" s="6"/>
      <c r="J5" s="254"/>
      <c r="K5" s="254"/>
      <c r="L5" s="254"/>
      <c r="M5" s="254"/>
      <c r="N5" s="254"/>
      <c r="O5" s="254"/>
      <c r="P5" s="254"/>
      <c r="Q5" s="254"/>
      <c r="R5" s="254"/>
      <c r="S5" s="254"/>
      <c r="T5" s="254"/>
      <c r="U5" s="254"/>
      <c r="V5" s="254"/>
      <c r="W5" s="254"/>
      <c r="X5" s="254"/>
      <c r="Y5" s="254"/>
    </row>
    <row r="6" spans="1:25" ht="16" x14ac:dyDescent="0.4">
      <c r="A6" s="254"/>
      <c r="B6" s="8" t="s">
        <v>4</v>
      </c>
      <c r="C6" s="254"/>
      <c r="D6" s="254"/>
      <c r="E6" s="254"/>
      <c r="F6" s="254"/>
      <c r="G6" s="254"/>
      <c r="H6" s="254"/>
      <c r="I6" s="254"/>
      <c r="J6" s="254"/>
      <c r="K6" s="254"/>
      <c r="L6" s="254"/>
      <c r="M6" s="254"/>
      <c r="N6" s="254"/>
      <c r="O6" s="254"/>
      <c r="P6" s="254"/>
      <c r="Q6" s="254"/>
      <c r="R6" s="254"/>
      <c r="S6" s="254"/>
      <c r="T6" s="254"/>
      <c r="U6" s="254"/>
      <c r="V6" s="254"/>
      <c r="W6" s="254"/>
      <c r="X6" s="254"/>
      <c r="Y6" s="254"/>
    </row>
    <row r="7" spans="1:25" ht="16.5" x14ac:dyDescent="0.35">
      <c r="A7" s="254"/>
      <c r="B7" s="254"/>
      <c r="C7" s="14" t="s">
        <v>356</v>
      </c>
      <c r="D7" s="467"/>
      <c r="E7" s="467"/>
      <c r="F7" s="467"/>
      <c r="G7" s="467"/>
      <c r="H7" s="467"/>
      <c r="I7" s="467"/>
      <c r="J7" s="467"/>
      <c r="K7" s="467"/>
      <c r="L7" s="467"/>
      <c r="M7" s="467"/>
      <c r="N7" s="467"/>
      <c r="O7" s="467"/>
      <c r="P7" s="467"/>
      <c r="Q7" s="467"/>
      <c r="R7" s="467"/>
      <c r="S7" s="467"/>
      <c r="T7" s="467"/>
      <c r="U7" s="467"/>
      <c r="V7" s="467"/>
      <c r="W7" s="467"/>
      <c r="X7" s="254"/>
      <c r="Y7" s="254"/>
    </row>
    <row r="8" spans="1:25" ht="14.5" x14ac:dyDescent="0.35">
      <c r="A8" s="254"/>
      <c r="B8" s="254"/>
      <c r="C8" s="468"/>
      <c r="D8" s="469"/>
      <c r="E8" s="627">
        <v>2024</v>
      </c>
      <c r="F8" s="628"/>
      <c r="G8" s="628"/>
      <c r="H8" s="628"/>
      <c r="I8" s="630"/>
      <c r="J8" s="627">
        <v>2023</v>
      </c>
      <c r="K8" s="628"/>
      <c r="L8" s="628"/>
      <c r="M8" s="628"/>
      <c r="N8" s="630"/>
      <c r="O8" s="627">
        <v>2022</v>
      </c>
      <c r="P8" s="628"/>
      <c r="Q8" s="630"/>
      <c r="R8" s="627">
        <v>2021</v>
      </c>
      <c r="S8" s="628"/>
      <c r="T8" s="630"/>
      <c r="U8" s="627">
        <v>2020</v>
      </c>
      <c r="V8" s="628"/>
      <c r="W8" s="628"/>
      <c r="X8" s="254"/>
      <c r="Y8" s="254"/>
    </row>
    <row r="9" spans="1:25" ht="29" x14ac:dyDescent="0.35">
      <c r="A9" s="254"/>
      <c r="B9" s="254"/>
      <c r="C9" s="470"/>
      <c r="D9" s="471"/>
      <c r="E9" s="472" t="s">
        <v>5</v>
      </c>
      <c r="F9" s="472" t="s">
        <v>6</v>
      </c>
      <c r="G9" s="473" t="s">
        <v>7</v>
      </c>
      <c r="H9" s="473" t="s">
        <v>8</v>
      </c>
      <c r="I9" s="58" t="s">
        <v>9</v>
      </c>
      <c r="J9" s="472" t="s">
        <v>5</v>
      </c>
      <c r="K9" s="472" t="s">
        <v>6</v>
      </c>
      <c r="L9" s="473" t="s">
        <v>7</v>
      </c>
      <c r="M9" s="473" t="s">
        <v>8</v>
      </c>
      <c r="N9" s="58" t="s">
        <v>9</v>
      </c>
      <c r="O9" s="474" t="s">
        <v>5</v>
      </c>
      <c r="P9" s="472" t="s">
        <v>6</v>
      </c>
      <c r="Q9" s="58" t="s">
        <v>9</v>
      </c>
      <c r="R9" s="474" t="s">
        <v>5</v>
      </c>
      <c r="S9" s="472" t="s">
        <v>6</v>
      </c>
      <c r="T9" s="58" t="s">
        <v>9</v>
      </c>
      <c r="U9" s="474" t="s">
        <v>5</v>
      </c>
      <c r="V9" s="472" t="s">
        <v>6</v>
      </c>
      <c r="W9" s="58" t="s">
        <v>9</v>
      </c>
      <c r="X9" s="254"/>
      <c r="Y9" s="254"/>
    </row>
    <row r="10" spans="1:25" ht="16.399999999999999" customHeight="1" x14ac:dyDescent="0.35">
      <c r="A10" s="254"/>
      <c r="B10" s="254"/>
      <c r="C10" s="475" t="s">
        <v>10</v>
      </c>
      <c r="D10" s="476"/>
      <c r="E10" s="477">
        <v>866</v>
      </c>
      <c r="F10" s="477">
        <v>792</v>
      </c>
      <c r="G10" s="477">
        <v>16</v>
      </c>
      <c r="H10" s="477">
        <v>1</v>
      </c>
      <c r="I10" s="478">
        <v>1675</v>
      </c>
      <c r="J10" s="479">
        <v>840</v>
      </c>
      <c r="K10" s="477">
        <v>779</v>
      </c>
      <c r="L10" s="477">
        <v>14</v>
      </c>
      <c r="M10" s="477">
        <v>2</v>
      </c>
      <c r="N10" s="60">
        <v>1635</v>
      </c>
      <c r="O10" s="479">
        <v>904</v>
      </c>
      <c r="P10" s="480">
        <v>883</v>
      </c>
      <c r="Q10" s="60">
        <v>1787</v>
      </c>
      <c r="R10" s="480">
        <v>825</v>
      </c>
      <c r="S10" s="480">
        <v>855</v>
      </c>
      <c r="T10" s="60">
        <v>1680</v>
      </c>
      <c r="U10" s="480">
        <v>799</v>
      </c>
      <c r="V10" s="480">
        <v>822</v>
      </c>
      <c r="W10" s="277">
        <v>1621</v>
      </c>
      <c r="X10" s="254"/>
      <c r="Y10" s="254"/>
    </row>
    <row r="11" spans="1:25" ht="16.399999999999999" customHeight="1" x14ac:dyDescent="0.35">
      <c r="A11" s="254"/>
      <c r="B11" s="254"/>
      <c r="C11" s="475" t="s">
        <v>11</v>
      </c>
      <c r="D11" s="476"/>
      <c r="E11" s="477">
        <v>12698</v>
      </c>
      <c r="F11" s="477">
        <v>16741</v>
      </c>
      <c r="G11" s="477">
        <v>127</v>
      </c>
      <c r="H11" s="477">
        <v>31</v>
      </c>
      <c r="I11" s="478">
        <v>29597</v>
      </c>
      <c r="J11" s="481">
        <v>12958</v>
      </c>
      <c r="K11" s="477">
        <v>16950</v>
      </c>
      <c r="L11" s="477">
        <v>124</v>
      </c>
      <c r="M11" s="477">
        <v>27</v>
      </c>
      <c r="N11" s="60">
        <v>30059</v>
      </c>
      <c r="O11" s="481">
        <v>13215</v>
      </c>
      <c r="P11" s="480">
        <v>16703</v>
      </c>
      <c r="Q11" s="60">
        <v>29918</v>
      </c>
      <c r="R11" s="480">
        <v>12771</v>
      </c>
      <c r="S11" s="480">
        <v>16599</v>
      </c>
      <c r="T11" s="60">
        <v>29370</v>
      </c>
      <c r="U11" s="480">
        <v>12278</v>
      </c>
      <c r="V11" s="480">
        <v>15734</v>
      </c>
      <c r="W11" s="277">
        <v>28012</v>
      </c>
      <c r="X11" s="254"/>
      <c r="Y11" s="254"/>
    </row>
    <row r="12" spans="1:25" ht="16.399999999999999" customHeight="1" x14ac:dyDescent="0.35">
      <c r="A12" s="254"/>
      <c r="B12" s="254"/>
      <c r="C12" s="475" t="s">
        <v>12</v>
      </c>
      <c r="D12" s="476"/>
      <c r="E12" s="477">
        <v>364</v>
      </c>
      <c r="F12" s="477">
        <v>553</v>
      </c>
      <c r="G12" s="477">
        <v>5</v>
      </c>
      <c r="H12" s="477">
        <v>0</v>
      </c>
      <c r="I12" s="478">
        <v>922</v>
      </c>
      <c r="J12" s="481">
        <v>409</v>
      </c>
      <c r="K12" s="477">
        <v>556</v>
      </c>
      <c r="L12" s="477">
        <v>9</v>
      </c>
      <c r="M12" s="482">
        <v>0</v>
      </c>
      <c r="N12" s="60">
        <v>974</v>
      </c>
      <c r="O12" s="481">
        <v>410</v>
      </c>
      <c r="P12" s="480">
        <v>564</v>
      </c>
      <c r="Q12" s="60">
        <v>974</v>
      </c>
      <c r="R12" s="480">
        <v>358</v>
      </c>
      <c r="S12" s="480">
        <v>549</v>
      </c>
      <c r="T12" s="60">
        <v>907</v>
      </c>
      <c r="U12" s="480">
        <v>388</v>
      </c>
      <c r="V12" s="480">
        <v>546</v>
      </c>
      <c r="W12" s="277">
        <v>934</v>
      </c>
      <c r="X12" s="254"/>
      <c r="Y12" s="254"/>
    </row>
    <row r="13" spans="1:25" ht="16.399999999999999" customHeight="1" x14ac:dyDescent="0.35">
      <c r="A13" s="254"/>
      <c r="B13" s="254"/>
      <c r="C13" s="475" t="s">
        <v>13</v>
      </c>
      <c r="D13" s="476"/>
      <c r="E13" s="477">
        <v>8897</v>
      </c>
      <c r="F13" s="477">
        <v>12941</v>
      </c>
      <c r="G13" s="477">
        <v>87</v>
      </c>
      <c r="H13" s="477">
        <v>32</v>
      </c>
      <c r="I13" s="478">
        <v>21957</v>
      </c>
      <c r="J13" s="481">
        <v>8962</v>
      </c>
      <c r="K13" s="477">
        <v>12623</v>
      </c>
      <c r="L13" s="477">
        <v>81</v>
      </c>
      <c r="M13" s="477">
        <v>34</v>
      </c>
      <c r="N13" s="60">
        <v>21700</v>
      </c>
      <c r="O13" s="481">
        <v>8868</v>
      </c>
      <c r="P13" s="480">
        <v>12071</v>
      </c>
      <c r="Q13" s="60">
        <v>20939</v>
      </c>
      <c r="R13" s="480">
        <v>8583</v>
      </c>
      <c r="S13" s="480">
        <v>11847</v>
      </c>
      <c r="T13" s="60">
        <v>20430</v>
      </c>
      <c r="U13" s="480">
        <v>7973</v>
      </c>
      <c r="V13" s="480">
        <v>11206</v>
      </c>
      <c r="W13" s="277">
        <v>19179</v>
      </c>
      <c r="X13" s="254"/>
      <c r="Y13" s="254"/>
    </row>
    <row r="14" spans="1:25" ht="16.399999999999999" customHeight="1" x14ac:dyDescent="0.35">
      <c r="A14" s="254"/>
      <c r="B14" s="254"/>
      <c r="C14" s="475" t="s">
        <v>14</v>
      </c>
      <c r="D14" s="476"/>
      <c r="E14" s="477">
        <v>2726</v>
      </c>
      <c r="F14" s="477">
        <v>3974</v>
      </c>
      <c r="G14" s="477">
        <v>29</v>
      </c>
      <c r="H14" s="477">
        <v>16</v>
      </c>
      <c r="I14" s="478">
        <v>6745</v>
      </c>
      <c r="J14" s="481">
        <v>2751</v>
      </c>
      <c r="K14" s="477">
        <v>4036</v>
      </c>
      <c r="L14" s="477">
        <v>25</v>
      </c>
      <c r="M14" s="477">
        <v>22</v>
      </c>
      <c r="N14" s="60">
        <v>6834</v>
      </c>
      <c r="O14" s="481">
        <v>2675</v>
      </c>
      <c r="P14" s="480">
        <v>3786</v>
      </c>
      <c r="Q14" s="60">
        <v>6461</v>
      </c>
      <c r="R14" s="480">
        <v>2492</v>
      </c>
      <c r="S14" s="480">
        <v>3543</v>
      </c>
      <c r="T14" s="60">
        <v>6035</v>
      </c>
      <c r="U14" s="480">
        <v>2390</v>
      </c>
      <c r="V14" s="480">
        <v>3453</v>
      </c>
      <c r="W14" s="277">
        <v>5843</v>
      </c>
      <c r="X14" s="254"/>
      <c r="Y14" s="254"/>
    </row>
    <row r="15" spans="1:25" ht="16.399999999999999" customHeight="1" x14ac:dyDescent="0.35">
      <c r="A15" s="254"/>
      <c r="B15" s="254"/>
      <c r="C15" s="475" t="s">
        <v>15</v>
      </c>
      <c r="D15" s="476"/>
      <c r="E15" s="477">
        <v>809</v>
      </c>
      <c r="F15" s="477">
        <v>1220</v>
      </c>
      <c r="G15" s="477">
        <v>5</v>
      </c>
      <c r="H15" s="477">
        <v>2</v>
      </c>
      <c r="I15" s="478">
        <v>2036</v>
      </c>
      <c r="J15" s="481">
        <v>855</v>
      </c>
      <c r="K15" s="477">
        <v>1258</v>
      </c>
      <c r="L15" s="477">
        <v>6</v>
      </c>
      <c r="M15" s="477">
        <v>2</v>
      </c>
      <c r="N15" s="60">
        <v>2121</v>
      </c>
      <c r="O15" s="481">
        <v>889</v>
      </c>
      <c r="P15" s="480">
        <v>1269</v>
      </c>
      <c r="Q15" s="60">
        <v>2158</v>
      </c>
      <c r="R15" s="480">
        <v>860</v>
      </c>
      <c r="S15" s="480">
        <v>1279</v>
      </c>
      <c r="T15" s="60">
        <v>2139</v>
      </c>
      <c r="U15" s="480">
        <v>828</v>
      </c>
      <c r="V15" s="480">
        <v>1183</v>
      </c>
      <c r="W15" s="277">
        <v>2011</v>
      </c>
      <c r="X15" s="254"/>
      <c r="Y15" s="254"/>
    </row>
    <row r="16" spans="1:25" ht="16.399999999999999" customHeight="1" x14ac:dyDescent="0.35">
      <c r="A16" s="254"/>
      <c r="B16" s="254"/>
      <c r="C16" s="475" t="s">
        <v>16</v>
      </c>
      <c r="D16" s="476"/>
      <c r="E16" s="477">
        <v>13606</v>
      </c>
      <c r="F16" s="477">
        <v>18569</v>
      </c>
      <c r="G16" s="477">
        <v>123</v>
      </c>
      <c r="H16" s="477">
        <v>72</v>
      </c>
      <c r="I16" s="478">
        <v>32370</v>
      </c>
      <c r="J16" s="481">
        <v>13784</v>
      </c>
      <c r="K16" s="477">
        <v>18621</v>
      </c>
      <c r="L16" s="477">
        <v>123</v>
      </c>
      <c r="M16" s="477">
        <v>60</v>
      </c>
      <c r="N16" s="60">
        <v>32588</v>
      </c>
      <c r="O16" s="481">
        <v>13384</v>
      </c>
      <c r="P16" s="480">
        <v>18160</v>
      </c>
      <c r="Q16" s="60">
        <v>31544</v>
      </c>
      <c r="R16" s="480">
        <v>13127</v>
      </c>
      <c r="S16" s="480">
        <v>18084</v>
      </c>
      <c r="T16" s="60">
        <v>31211</v>
      </c>
      <c r="U16" s="480">
        <v>12338</v>
      </c>
      <c r="V16" s="480">
        <v>17194</v>
      </c>
      <c r="W16" s="277">
        <v>29532</v>
      </c>
      <c r="X16" s="254"/>
      <c r="Y16" s="254"/>
    </row>
    <row r="17" spans="3:29" ht="16.399999999999999" customHeight="1" x14ac:dyDescent="0.35">
      <c r="C17" s="483" t="s">
        <v>17</v>
      </c>
      <c r="D17" s="476"/>
      <c r="E17" s="477">
        <v>6001</v>
      </c>
      <c r="F17" s="484">
        <v>8519</v>
      </c>
      <c r="G17" s="484">
        <v>63</v>
      </c>
      <c r="H17" s="484">
        <v>35</v>
      </c>
      <c r="I17" s="478">
        <v>14618</v>
      </c>
      <c r="J17" s="485">
        <v>5886</v>
      </c>
      <c r="K17" s="484">
        <v>8373</v>
      </c>
      <c r="L17" s="484">
        <v>53</v>
      </c>
      <c r="M17" s="484">
        <v>35</v>
      </c>
      <c r="N17" s="60">
        <v>14347</v>
      </c>
      <c r="O17" s="485">
        <v>5838</v>
      </c>
      <c r="P17" s="486">
        <v>7769</v>
      </c>
      <c r="Q17" s="60">
        <v>13607</v>
      </c>
      <c r="R17" s="486">
        <v>5685</v>
      </c>
      <c r="S17" s="486">
        <v>7647</v>
      </c>
      <c r="T17" s="60">
        <v>13332</v>
      </c>
      <c r="U17" s="486">
        <v>5273</v>
      </c>
      <c r="V17" s="486">
        <v>7121</v>
      </c>
      <c r="W17" s="277">
        <v>12394</v>
      </c>
      <c r="X17" s="254"/>
      <c r="Y17" s="254"/>
      <c r="Z17" s="254"/>
      <c r="AA17" s="254"/>
      <c r="AB17" s="254"/>
      <c r="AC17" s="254"/>
    </row>
    <row r="18" spans="3:29" ht="16.399999999999999" customHeight="1" x14ac:dyDescent="0.35">
      <c r="C18" s="487" t="s">
        <v>18</v>
      </c>
      <c r="D18" s="488"/>
      <c r="E18" s="489">
        <v>45967</v>
      </c>
      <c r="F18" s="489">
        <v>63309</v>
      </c>
      <c r="G18" s="489">
        <v>455</v>
      </c>
      <c r="H18" s="489">
        <v>189</v>
      </c>
      <c r="I18" s="489">
        <v>109920</v>
      </c>
      <c r="J18" s="490">
        <v>46445</v>
      </c>
      <c r="K18" s="490">
        <v>63196</v>
      </c>
      <c r="L18" s="490">
        <v>435</v>
      </c>
      <c r="M18" s="489">
        <v>182</v>
      </c>
      <c r="N18" s="491">
        <v>110258</v>
      </c>
      <c r="O18" s="490">
        <v>46183</v>
      </c>
      <c r="P18" s="492">
        <v>61205</v>
      </c>
      <c r="Q18" s="493">
        <v>107388</v>
      </c>
      <c r="R18" s="492">
        <v>44701</v>
      </c>
      <c r="S18" s="492">
        <v>60403</v>
      </c>
      <c r="T18" s="493">
        <v>105104</v>
      </c>
      <c r="U18" s="492">
        <v>42267</v>
      </c>
      <c r="V18" s="492">
        <v>57259</v>
      </c>
      <c r="W18" s="494">
        <v>99526</v>
      </c>
      <c r="X18" s="254"/>
      <c r="Y18" s="254"/>
      <c r="Z18" s="254"/>
      <c r="AA18" s="254"/>
      <c r="AB18" s="254"/>
      <c r="AC18" s="254"/>
    </row>
    <row r="19" spans="3:29" ht="16.399999999999999" customHeight="1" x14ac:dyDescent="0.35">
      <c r="C19" s="495"/>
      <c r="D19" s="460"/>
      <c r="E19" s="460"/>
      <c r="F19" s="460"/>
      <c r="G19" s="460"/>
      <c r="H19" s="460"/>
      <c r="I19" s="496"/>
      <c r="J19" s="460"/>
      <c r="K19" s="497"/>
      <c r="L19" s="497"/>
      <c r="M19" s="497"/>
      <c r="N19" s="496"/>
      <c r="O19" s="460"/>
      <c r="P19" s="460"/>
      <c r="Q19" s="70"/>
      <c r="R19" s="460"/>
      <c r="S19" s="460"/>
      <c r="T19" s="70"/>
      <c r="U19" s="460"/>
      <c r="V19" s="460"/>
      <c r="W19" s="70"/>
      <c r="X19" s="254"/>
      <c r="Y19" s="254"/>
      <c r="Z19" s="254"/>
      <c r="AA19" s="254"/>
      <c r="AB19" s="254"/>
      <c r="AC19" s="254"/>
    </row>
    <row r="20" spans="3:29" ht="16.399999999999999" customHeight="1" x14ac:dyDescent="0.35">
      <c r="C20" s="475" t="s">
        <v>19</v>
      </c>
      <c r="D20" s="476"/>
      <c r="E20" s="477">
        <v>3665</v>
      </c>
      <c r="F20" s="477">
        <v>5114</v>
      </c>
      <c r="G20" s="477">
        <v>48</v>
      </c>
      <c r="H20" s="477">
        <v>19</v>
      </c>
      <c r="I20" s="478">
        <v>8846</v>
      </c>
      <c r="J20" s="481">
        <v>3810</v>
      </c>
      <c r="K20" s="477">
        <v>5287</v>
      </c>
      <c r="L20" s="477">
        <v>53</v>
      </c>
      <c r="M20" s="477">
        <v>24</v>
      </c>
      <c r="N20" s="60">
        <v>9174</v>
      </c>
      <c r="O20" s="481">
        <v>3627</v>
      </c>
      <c r="P20" s="480">
        <v>4739</v>
      </c>
      <c r="Q20" s="60">
        <v>8366</v>
      </c>
      <c r="R20" s="480">
        <v>3459</v>
      </c>
      <c r="S20" s="480">
        <v>4530</v>
      </c>
      <c r="T20" s="60">
        <v>7989</v>
      </c>
      <c r="U20" s="480">
        <v>3250</v>
      </c>
      <c r="V20" s="480">
        <v>4115</v>
      </c>
      <c r="W20" s="277">
        <v>7365</v>
      </c>
      <c r="X20" s="254"/>
      <c r="Y20" s="254"/>
      <c r="Z20" s="254"/>
      <c r="AA20" s="254"/>
      <c r="AB20" s="254"/>
      <c r="AC20" s="254"/>
    </row>
    <row r="21" spans="3:29" ht="16.399999999999999" customHeight="1" x14ac:dyDescent="0.35">
      <c r="C21" s="475" t="s">
        <v>20</v>
      </c>
      <c r="D21" s="476"/>
      <c r="E21" s="498">
        <v>0</v>
      </c>
      <c r="F21" s="477">
        <v>0</v>
      </c>
      <c r="G21" s="477">
        <v>0</v>
      </c>
      <c r="H21" s="477">
        <v>0</v>
      </c>
      <c r="I21" s="478">
        <v>0</v>
      </c>
      <c r="J21" s="499">
        <v>0</v>
      </c>
      <c r="K21" s="482">
        <v>0</v>
      </c>
      <c r="L21" s="482">
        <v>0</v>
      </c>
      <c r="M21" s="482">
        <v>0</v>
      </c>
      <c r="N21" s="60">
        <v>0</v>
      </c>
      <c r="O21" s="499">
        <v>0</v>
      </c>
      <c r="P21" s="482">
        <v>0</v>
      </c>
      <c r="Q21" s="60">
        <v>0</v>
      </c>
      <c r="R21" s="499">
        <v>0</v>
      </c>
      <c r="S21" s="482">
        <v>0</v>
      </c>
      <c r="T21" s="60">
        <v>0</v>
      </c>
      <c r="U21" s="499">
        <v>26</v>
      </c>
      <c r="V21" s="480">
        <v>71</v>
      </c>
      <c r="W21" s="277">
        <v>97</v>
      </c>
      <c r="X21" s="254"/>
      <c r="Y21" s="254"/>
      <c r="Z21" s="254"/>
      <c r="AA21" s="254"/>
      <c r="AB21" s="254"/>
      <c r="AC21" s="254"/>
    </row>
    <row r="22" spans="3:29" ht="16.399999999999999" customHeight="1" x14ac:dyDescent="0.35">
      <c r="C22" s="475" t="s">
        <v>21</v>
      </c>
      <c r="D22" s="476"/>
      <c r="E22" s="477">
        <v>579</v>
      </c>
      <c r="F22" s="477">
        <v>460</v>
      </c>
      <c r="G22" s="477">
        <v>0</v>
      </c>
      <c r="H22" s="477">
        <v>0</v>
      </c>
      <c r="I22" s="478">
        <v>1039</v>
      </c>
      <c r="J22" s="481">
        <v>542</v>
      </c>
      <c r="K22" s="477">
        <v>446</v>
      </c>
      <c r="L22" s="500">
        <v>0</v>
      </c>
      <c r="M22" s="500">
        <v>0</v>
      </c>
      <c r="N22" s="60">
        <v>988</v>
      </c>
      <c r="O22" s="481">
        <v>487</v>
      </c>
      <c r="P22" s="480">
        <v>393</v>
      </c>
      <c r="Q22" s="60">
        <v>880</v>
      </c>
      <c r="R22" s="480">
        <v>438</v>
      </c>
      <c r="S22" s="480">
        <v>410</v>
      </c>
      <c r="T22" s="60">
        <v>848</v>
      </c>
      <c r="U22" s="480">
        <v>399</v>
      </c>
      <c r="V22" s="480">
        <v>378</v>
      </c>
      <c r="W22" s="277">
        <v>777</v>
      </c>
      <c r="X22" s="254"/>
      <c r="Y22" s="254"/>
      <c r="Z22" s="254"/>
      <c r="AA22" s="254"/>
      <c r="AB22" s="254"/>
      <c r="AC22" s="254"/>
    </row>
    <row r="23" spans="3:29" ht="16.399999999999999" customHeight="1" x14ac:dyDescent="0.35">
      <c r="C23" s="460"/>
      <c r="D23" s="460"/>
      <c r="E23" s="497"/>
      <c r="F23" s="497"/>
      <c r="G23" s="497"/>
      <c r="H23" s="497"/>
      <c r="I23" s="497"/>
      <c r="J23" s="501"/>
      <c r="K23" s="460"/>
      <c r="L23" s="460"/>
      <c r="M23" s="460"/>
      <c r="N23" s="460"/>
      <c r="O23" s="501"/>
      <c r="P23" s="501"/>
      <c r="Q23" s="502"/>
      <c r="R23" s="501"/>
      <c r="S23" s="501"/>
      <c r="T23" s="502"/>
      <c r="U23" s="501"/>
      <c r="V23" s="501"/>
      <c r="W23" s="502"/>
      <c r="X23" s="254"/>
      <c r="Y23" s="254"/>
      <c r="Z23" s="254"/>
      <c r="AA23" s="254"/>
      <c r="AB23" s="254"/>
      <c r="AC23" s="254"/>
    </row>
    <row r="24" spans="3:29" ht="16.399999999999999" customHeight="1" x14ac:dyDescent="0.35">
      <c r="C24" s="483" t="s">
        <v>357</v>
      </c>
      <c r="D24" s="503"/>
      <c r="E24" s="484"/>
      <c r="F24" s="484"/>
      <c r="G24" s="484"/>
      <c r="H24" s="484"/>
      <c r="I24" s="478"/>
      <c r="J24" s="504"/>
      <c r="K24" s="505"/>
      <c r="L24" s="505"/>
      <c r="M24" s="505"/>
      <c r="N24" s="60"/>
      <c r="O24" s="504"/>
      <c r="P24" s="505"/>
      <c r="Q24" s="60">
        <v>3064</v>
      </c>
      <c r="R24" s="505" t="s">
        <v>22</v>
      </c>
      <c r="S24" s="505" t="s">
        <v>22</v>
      </c>
      <c r="T24" s="60" t="s">
        <v>22</v>
      </c>
      <c r="U24" s="505" t="s">
        <v>22</v>
      </c>
      <c r="V24" s="505" t="s">
        <v>22</v>
      </c>
      <c r="W24" s="277" t="s">
        <v>22</v>
      </c>
      <c r="X24" s="254"/>
      <c r="Y24" s="254"/>
      <c r="Z24" s="254"/>
      <c r="AA24" s="254"/>
      <c r="AB24" s="254"/>
      <c r="AC24" s="254"/>
    </row>
    <row r="25" spans="3:29" ht="16.399999999999999" customHeight="1" x14ac:dyDescent="0.35">
      <c r="C25" s="506" t="s">
        <v>23</v>
      </c>
      <c r="D25" s="507"/>
      <c r="E25" s="120">
        <v>50211</v>
      </c>
      <c r="F25" s="120">
        <v>68883</v>
      </c>
      <c r="G25" s="120">
        <v>503</v>
      </c>
      <c r="H25" s="120">
        <v>208</v>
      </c>
      <c r="I25" s="508">
        <v>119805</v>
      </c>
      <c r="J25" s="65">
        <v>50797</v>
      </c>
      <c r="K25" s="65">
        <v>68929</v>
      </c>
      <c r="L25" s="65">
        <v>488</v>
      </c>
      <c r="M25" s="65">
        <v>206</v>
      </c>
      <c r="N25" s="66">
        <v>120420</v>
      </c>
      <c r="O25" s="67">
        <v>50297</v>
      </c>
      <c r="P25" s="65">
        <v>66337</v>
      </c>
      <c r="Q25" s="66">
        <v>119698</v>
      </c>
      <c r="R25" s="67">
        <v>48598</v>
      </c>
      <c r="S25" s="65">
        <v>65343</v>
      </c>
      <c r="T25" s="68">
        <v>113941</v>
      </c>
      <c r="U25" s="65">
        <v>45942</v>
      </c>
      <c r="V25" s="65">
        <v>61823</v>
      </c>
      <c r="W25" s="66">
        <v>107765</v>
      </c>
      <c r="X25" s="254"/>
      <c r="Y25" s="254"/>
      <c r="Z25" s="254"/>
      <c r="AA25" s="254"/>
      <c r="AB25" s="254"/>
      <c r="AC25" s="254"/>
    </row>
    <row r="26" spans="3:29" ht="16.399999999999999" customHeight="1" x14ac:dyDescent="0.35">
      <c r="C26" s="463" t="s">
        <v>350</v>
      </c>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row>
    <row r="27" spans="3:29" ht="16.399999999999999" customHeight="1" x14ac:dyDescent="0.35">
      <c r="C27" s="463" t="s">
        <v>351</v>
      </c>
      <c r="D27" s="254"/>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row>
    <row r="28" spans="3:29" ht="16.399999999999999" customHeight="1" x14ac:dyDescent="0.35">
      <c r="C28" s="464" t="s">
        <v>24</v>
      </c>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row>
    <row r="29" spans="3:29" ht="16.399999999999999" customHeight="1" x14ac:dyDescent="0.35">
      <c r="C29" s="462"/>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row>
    <row r="30" spans="3:29" ht="14.5" x14ac:dyDescent="0.35">
      <c r="C30" s="14" t="s">
        <v>25</v>
      </c>
      <c r="D30" s="467"/>
      <c r="E30" s="467"/>
      <c r="F30" s="467"/>
      <c r="G30" s="467"/>
      <c r="H30" s="467"/>
      <c r="I30" s="467"/>
      <c r="J30" s="467"/>
      <c r="K30" s="467"/>
      <c r="L30" s="467"/>
      <c r="M30" s="467"/>
      <c r="N30" s="467"/>
      <c r="O30" s="467"/>
      <c r="P30" s="467"/>
      <c r="Q30" s="467"/>
      <c r="R30" s="467"/>
      <c r="S30" s="467"/>
      <c r="T30" s="467"/>
      <c r="U30" s="467"/>
      <c r="V30" s="467"/>
      <c r="W30" s="14"/>
      <c r="X30" s="14"/>
      <c r="Y30" s="10"/>
      <c r="Z30" s="11"/>
      <c r="AA30" s="10"/>
      <c r="AB30" s="11"/>
      <c r="AC30" s="10"/>
    </row>
    <row r="31" spans="3:29" ht="14.5" x14ac:dyDescent="0.35">
      <c r="C31" s="15"/>
      <c r="D31" s="16"/>
      <c r="E31" s="632">
        <v>2024</v>
      </c>
      <c r="F31" s="632"/>
      <c r="G31" s="632"/>
      <c r="H31" s="633"/>
      <c r="I31" s="631">
        <v>2023</v>
      </c>
      <c r="J31" s="632"/>
      <c r="K31" s="632"/>
      <c r="L31" s="633"/>
      <c r="M31" s="631">
        <v>2022</v>
      </c>
      <c r="N31" s="632"/>
      <c r="O31" s="632"/>
      <c r="P31" s="633"/>
      <c r="Q31" s="631">
        <v>2021</v>
      </c>
      <c r="R31" s="632"/>
      <c r="S31" s="632"/>
      <c r="T31" s="633"/>
      <c r="U31" s="631">
        <v>2020</v>
      </c>
      <c r="V31" s="632"/>
      <c r="W31" s="632"/>
      <c r="X31" s="632"/>
      <c r="Y31" s="254"/>
      <c r="Z31" s="10"/>
      <c r="AA31" s="10"/>
      <c r="AB31" s="10"/>
      <c r="AC31" s="10"/>
    </row>
    <row r="32" spans="3:29" ht="14.5" x14ac:dyDescent="0.35">
      <c r="C32" s="15"/>
      <c r="D32" s="16"/>
      <c r="E32" s="56" t="s">
        <v>26</v>
      </c>
      <c r="F32" s="56" t="s">
        <v>27</v>
      </c>
      <c r="G32" s="56" t="s">
        <v>28</v>
      </c>
      <c r="H32" s="58" t="s">
        <v>9</v>
      </c>
      <c r="I32" s="56" t="s">
        <v>26</v>
      </c>
      <c r="J32" s="56" t="s">
        <v>27</v>
      </c>
      <c r="K32" s="56" t="s">
        <v>28</v>
      </c>
      <c r="L32" s="58" t="s">
        <v>9</v>
      </c>
      <c r="M32" s="56" t="s">
        <v>26</v>
      </c>
      <c r="N32" s="56" t="s">
        <v>27</v>
      </c>
      <c r="O32" s="56" t="s">
        <v>28</v>
      </c>
      <c r="P32" s="58" t="s">
        <v>9</v>
      </c>
      <c r="Q32" s="56" t="s">
        <v>26</v>
      </c>
      <c r="R32" s="56" t="s">
        <v>27</v>
      </c>
      <c r="S32" s="56" t="s">
        <v>28</v>
      </c>
      <c r="T32" s="58" t="s">
        <v>9</v>
      </c>
      <c r="U32" s="56" t="s">
        <v>26</v>
      </c>
      <c r="V32" s="56" t="s">
        <v>27</v>
      </c>
      <c r="W32" s="56" t="s">
        <v>28</v>
      </c>
      <c r="X32" s="58" t="s">
        <v>9</v>
      </c>
      <c r="Y32" s="254"/>
      <c r="Z32" s="254"/>
      <c r="AA32" s="12"/>
      <c r="AB32" s="254"/>
      <c r="AC32" s="12"/>
    </row>
    <row r="33" spans="3:29" ht="14.5" x14ac:dyDescent="0.35">
      <c r="C33" s="509" t="s">
        <v>29</v>
      </c>
      <c r="D33" s="476"/>
      <c r="E33" s="510">
        <v>21344</v>
      </c>
      <c r="F33" s="510">
        <v>19736</v>
      </c>
      <c r="G33" s="510">
        <v>10751</v>
      </c>
      <c r="H33" s="60">
        <v>51831</v>
      </c>
      <c r="I33" s="511">
        <v>22313</v>
      </c>
      <c r="J33" s="511">
        <v>20726</v>
      </c>
      <c r="K33" s="511">
        <v>9236</v>
      </c>
      <c r="L33" s="60">
        <v>52275</v>
      </c>
      <c r="M33" s="511">
        <v>21341</v>
      </c>
      <c r="N33" s="511">
        <v>17542</v>
      </c>
      <c r="O33" s="511">
        <v>13931</v>
      </c>
      <c r="P33" s="60">
        <v>52814</v>
      </c>
      <c r="Q33" s="480">
        <v>19297</v>
      </c>
      <c r="R33" s="480">
        <v>15069</v>
      </c>
      <c r="S33" s="480">
        <v>15201</v>
      </c>
      <c r="T33" s="60">
        <v>49567</v>
      </c>
      <c r="U33" s="480">
        <v>18646</v>
      </c>
      <c r="V33" s="480">
        <v>14848</v>
      </c>
      <c r="W33" s="480">
        <v>15168</v>
      </c>
      <c r="X33" s="60">
        <v>48662</v>
      </c>
      <c r="Y33" s="254"/>
      <c r="Z33" s="254"/>
      <c r="AA33" s="255"/>
      <c r="AB33" s="254"/>
      <c r="AC33" s="255"/>
    </row>
    <row r="34" spans="3:29" ht="16.5" x14ac:dyDescent="0.35">
      <c r="C34" s="509" t="s">
        <v>65</v>
      </c>
      <c r="D34" s="476"/>
      <c r="E34" s="510">
        <v>7067</v>
      </c>
      <c r="F34" s="510">
        <v>8767</v>
      </c>
      <c r="G34" s="510">
        <v>34336</v>
      </c>
      <c r="H34" s="60">
        <v>50170</v>
      </c>
      <c r="I34" s="511">
        <v>7076</v>
      </c>
      <c r="J34" s="511">
        <v>9009</v>
      </c>
      <c r="K34" s="511">
        <v>33809</v>
      </c>
      <c r="L34" s="60">
        <v>49894</v>
      </c>
      <c r="M34" s="511">
        <v>6701</v>
      </c>
      <c r="N34" s="511">
        <v>8542</v>
      </c>
      <c r="O34" s="511">
        <v>33292</v>
      </c>
      <c r="P34" s="60">
        <v>48535</v>
      </c>
      <c r="Q34" s="480">
        <v>7155</v>
      </c>
      <c r="R34" s="480">
        <v>8611</v>
      </c>
      <c r="S34" s="480">
        <v>34453</v>
      </c>
      <c r="T34" s="60">
        <v>50219</v>
      </c>
      <c r="U34" s="480">
        <v>7186</v>
      </c>
      <c r="V34" s="480">
        <v>9288</v>
      </c>
      <c r="W34" s="480">
        <v>29045</v>
      </c>
      <c r="X34" s="60">
        <v>45519</v>
      </c>
      <c r="Y34" s="254"/>
      <c r="Z34" s="254"/>
      <c r="AA34" s="13"/>
      <c r="AB34" s="254"/>
      <c r="AC34" s="13"/>
    </row>
    <row r="35" spans="3:29" ht="14.5" x14ac:dyDescent="0.35">
      <c r="C35" s="509" t="s">
        <v>30</v>
      </c>
      <c r="D35" s="476"/>
      <c r="E35" s="510">
        <v>2253</v>
      </c>
      <c r="F35" s="510">
        <v>4823</v>
      </c>
      <c r="G35" s="510">
        <v>1844</v>
      </c>
      <c r="H35" s="60">
        <v>8920</v>
      </c>
      <c r="I35" s="480">
        <v>2312</v>
      </c>
      <c r="J35" s="480">
        <v>4341</v>
      </c>
      <c r="K35" s="480">
        <v>2461</v>
      </c>
      <c r="L35" s="60">
        <v>9114</v>
      </c>
      <c r="M35" s="480">
        <v>2283</v>
      </c>
      <c r="N35" s="480">
        <v>3963</v>
      </c>
      <c r="O35" s="480">
        <v>2801</v>
      </c>
      <c r="P35" s="60">
        <v>9047</v>
      </c>
      <c r="Q35" s="480">
        <v>2288</v>
      </c>
      <c r="R35" s="480">
        <v>3988</v>
      </c>
      <c r="S35" s="480">
        <v>2414</v>
      </c>
      <c r="T35" s="60">
        <v>8690</v>
      </c>
      <c r="U35" s="480">
        <v>2175</v>
      </c>
      <c r="V35" s="480">
        <v>3813</v>
      </c>
      <c r="W35" s="480">
        <v>2056</v>
      </c>
      <c r="X35" s="60">
        <v>8044</v>
      </c>
      <c r="Y35" s="254"/>
      <c r="Z35" s="254"/>
      <c r="AA35" s="255"/>
      <c r="AB35" s="254"/>
      <c r="AC35" s="255"/>
    </row>
    <row r="36" spans="3:29" ht="14.5" x14ac:dyDescent="0.35">
      <c r="C36" s="509" t="s">
        <v>31</v>
      </c>
      <c r="D36" s="476"/>
      <c r="E36" s="510">
        <v>1324</v>
      </c>
      <c r="F36" s="510">
        <v>157</v>
      </c>
      <c r="G36" s="510">
        <v>28</v>
      </c>
      <c r="H36" s="60">
        <v>1509</v>
      </c>
      <c r="I36" s="480">
        <v>1317</v>
      </c>
      <c r="J36" s="480">
        <v>150</v>
      </c>
      <c r="K36" s="480">
        <v>25</v>
      </c>
      <c r="L36" s="60">
        <v>1492</v>
      </c>
      <c r="M36" s="480">
        <v>1238</v>
      </c>
      <c r="N36" s="480">
        <v>139</v>
      </c>
      <c r="O36" s="480">
        <v>24</v>
      </c>
      <c r="P36" s="60">
        <v>1401</v>
      </c>
      <c r="Q36" s="480">
        <v>1165</v>
      </c>
      <c r="R36" s="480">
        <v>149</v>
      </c>
      <c r="S36" s="480">
        <v>24</v>
      </c>
      <c r="T36" s="60">
        <v>1338</v>
      </c>
      <c r="U36" s="480">
        <v>1173</v>
      </c>
      <c r="V36" s="480">
        <v>138</v>
      </c>
      <c r="W36" s="480">
        <v>21</v>
      </c>
      <c r="X36" s="60">
        <v>1332</v>
      </c>
      <c r="Y36" s="254"/>
      <c r="Z36" s="254"/>
      <c r="AA36" s="255"/>
      <c r="AB36" s="254"/>
      <c r="AC36" s="255"/>
    </row>
    <row r="37" spans="3:29" ht="14.5" x14ac:dyDescent="0.35">
      <c r="C37" s="509" t="s">
        <v>32</v>
      </c>
      <c r="D37" s="476"/>
      <c r="E37" s="510">
        <v>3370</v>
      </c>
      <c r="F37" s="510">
        <v>230</v>
      </c>
      <c r="G37" s="510">
        <v>83</v>
      </c>
      <c r="H37" s="60">
        <v>3683</v>
      </c>
      <c r="I37" s="480">
        <v>3385</v>
      </c>
      <c r="J37" s="480">
        <v>219</v>
      </c>
      <c r="K37" s="480">
        <v>51</v>
      </c>
      <c r="L37" s="60">
        <v>3655</v>
      </c>
      <c r="M37" s="480">
        <v>3521</v>
      </c>
      <c r="N37" s="480">
        <v>241</v>
      </c>
      <c r="O37" s="480">
        <v>63</v>
      </c>
      <c r="P37" s="60">
        <v>3825</v>
      </c>
      <c r="Q37" s="480">
        <v>3505</v>
      </c>
      <c r="R37" s="480">
        <v>251</v>
      </c>
      <c r="S37" s="480">
        <v>75</v>
      </c>
      <c r="T37" s="60">
        <v>3831</v>
      </c>
      <c r="U37" s="480">
        <v>3593</v>
      </c>
      <c r="V37" s="480">
        <v>241</v>
      </c>
      <c r="W37" s="480">
        <v>87</v>
      </c>
      <c r="X37" s="60">
        <v>3921</v>
      </c>
      <c r="Y37" s="254"/>
      <c r="Z37" s="254"/>
      <c r="AA37" s="255"/>
      <c r="AB37" s="254"/>
      <c r="AC37" s="255"/>
    </row>
    <row r="38" spans="3:29" ht="16.5" x14ac:dyDescent="0.35">
      <c r="C38" s="515" t="s">
        <v>251</v>
      </c>
      <c r="D38" s="476"/>
      <c r="E38" s="510">
        <v>1433</v>
      </c>
      <c r="F38" s="510">
        <v>757</v>
      </c>
      <c r="G38" s="510">
        <v>734</v>
      </c>
      <c r="H38" s="60">
        <v>2924</v>
      </c>
      <c r="I38" s="480">
        <v>1437</v>
      </c>
      <c r="J38" s="480">
        <v>678</v>
      </c>
      <c r="K38" s="480">
        <v>931</v>
      </c>
      <c r="L38" s="60">
        <v>3046</v>
      </c>
      <c r="M38" s="512" t="s">
        <v>22</v>
      </c>
      <c r="N38" s="512" t="s">
        <v>22</v>
      </c>
      <c r="O38" s="512" t="s">
        <v>22</v>
      </c>
      <c r="P38" s="60">
        <v>3064</v>
      </c>
      <c r="Q38" s="512" t="s">
        <v>22</v>
      </c>
      <c r="R38" s="512" t="s">
        <v>22</v>
      </c>
      <c r="S38" s="512" t="s">
        <v>22</v>
      </c>
      <c r="T38" s="60" t="s">
        <v>22</v>
      </c>
      <c r="U38" s="512" t="s">
        <v>22</v>
      </c>
      <c r="V38" s="512" t="s">
        <v>22</v>
      </c>
      <c r="W38" s="512" t="s">
        <v>22</v>
      </c>
      <c r="X38" s="60" t="s">
        <v>22</v>
      </c>
      <c r="Y38" s="254"/>
      <c r="Z38" s="254"/>
      <c r="AA38" s="255"/>
      <c r="AB38" s="254"/>
      <c r="AC38" s="255"/>
    </row>
    <row r="39" spans="3:29" ht="14.5" x14ac:dyDescent="0.35">
      <c r="C39" s="515" t="s">
        <v>33</v>
      </c>
      <c r="D39" s="476"/>
      <c r="E39" s="510">
        <v>142</v>
      </c>
      <c r="F39" s="510">
        <v>4</v>
      </c>
      <c r="G39" s="510">
        <v>4</v>
      </c>
      <c r="H39" s="60">
        <v>150</v>
      </c>
      <c r="I39" s="480">
        <v>187</v>
      </c>
      <c r="J39" s="480">
        <v>4</v>
      </c>
      <c r="K39" s="480">
        <v>6</v>
      </c>
      <c r="L39" s="60">
        <v>197</v>
      </c>
      <c r="M39" s="512" t="s">
        <v>22</v>
      </c>
      <c r="N39" s="512" t="s">
        <v>22</v>
      </c>
      <c r="O39" s="512" t="s">
        <v>22</v>
      </c>
      <c r="P39" s="60" t="s">
        <v>22</v>
      </c>
      <c r="Q39" s="512" t="s">
        <v>22</v>
      </c>
      <c r="R39" s="512" t="s">
        <v>22</v>
      </c>
      <c r="S39" s="512" t="s">
        <v>22</v>
      </c>
      <c r="T39" s="60" t="s">
        <v>22</v>
      </c>
      <c r="U39" s="512" t="s">
        <v>22</v>
      </c>
      <c r="V39" s="512" t="s">
        <v>22</v>
      </c>
      <c r="W39" s="512" t="s">
        <v>22</v>
      </c>
      <c r="X39" s="60" t="s">
        <v>22</v>
      </c>
      <c r="Y39" s="254"/>
      <c r="Z39" s="254"/>
      <c r="AA39" s="255"/>
      <c r="AB39" s="254"/>
      <c r="AC39" s="255"/>
    </row>
    <row r="40" spans="3:29" ht="16.5" x14ac:dyDescent="0.35">
      <c r="C40" s="515" t="s">
        <v>66</v>
      </c>
      <c r="D40" s="476"/>
      <c r="E40" s="510">
        <v>289</v>
      </c>
      <c r="F40" s="510">
        <v>10</v>
      </c>
      <c r="G40" s="510">
        <v>6</v>
      </c>
      <c r="H40" s="60">
        <v>305</v>
      </c>
      <c r="I40" s="480">
        <v>419</v>
      </c>
      <c r="J40" s="480">
        <v>10</v>
      </c>
      <c r="K40" s="480">
        <v>18</v>
      </c>
      <c r="L40" s="60">
        <v>447</v>
      </c>
      <c r="M40" s="513">
        <v>536</v>
      </c>
      <c r="N40" s="513">
        <v>13</v>
      </c>
      <c r="O40" s="513">
        <v>48</v>
      </c>
      <c r="P40" s="60">
        <v>597</v>
      </c>
      <c r="Q40" s="512" t="s">
        <v>34</v>
      </c>
      <c r="R40" s="512" t="s">
        <v>34</v>
      </c>
      <c r="S40" s="512" t="s">
        <v>34</v>
      </c>
      <c r="T40" s="60" t="s">
        <v>34</v>
      </c>
      <c r="U40" s="512" t="s">
        <v>22</v>
      </c>
      <c r="V40" s="512" t="s">
        <v>22</v>
      </c>
      <c r="W40" s="512" t="s">
        <v>22</v>
      </c>
      <c r="X40" s="60" t="s">
        <v>22</v>
      </c>
      <c r="Y40" s="254"/>
      <c r="Z40" s="254"/>
      <c r="AA40" s="255"/>
      <c r="AB40" s="254"/>
      <c r="AC40" s="255"/>
    </row>
    <row r="41" spans="3:29" ht="14.5" x14ac:dyDescent="0.35">
      <c r="C41" s="509" t="s">
        <v>35</v>
      </c>
      <c r="D41" s="476"/>
      <c r="E41" s="510">
        <v>237</v>
      </c>
      <c r="F41" s="510">
        <v>67</v>
      </c>
      <c r="G41" s="510">
        <v>9</v>
      </c>
      <c r="H41" s="60">
        <v>313</v>
      </c>
      <c r="I41" s="480">
        <v>230</v>
      </c>
      <c r="J41" s="480">
        <v>61</v>
      </c>
      <c r="K41" s="480">
        <v>9</v>
      </c>
      <c r="L41" s="60">
        <v>300</v>
      </c>
      <c r="M41" s="480">
        <v>340</v>
      </c>
      <c r="N41" s="480">
        <v>67</v>
      </c>
      <c r="O41" s="480">
        <v>8</v>
      </c>
      <c r="P41" s="60">
        <v>415</v>
      </c>
      <c r="Q41" s="480">
        <v>226</v>
      </c>
      <c r="R41" s="480">
        <v>65</v>
      </c>
      <c r="S41" s="480">
        <v>5</v>
      </c>
      <c r="T41" s="60">
        <v>296</v>
      </c>
      <c r="U41" s="480">
        <v>214</v>
      </c>
      <c r="V41" s="480">
        <v>68</v>
      </c>
      <c r="W41" s="480">
        <v>5</v>
      </c>
      <c r="X41" s="60">
        <v>287</v>
      </c>
      <c r="Y41" s="254"/>
      <c r="Z41" s="254"/>
      <c r="AA41" s="255"/>
      <c r="AB41" s="254"/>
      <c r="AC41" s="255"/>
    </row>
    <row r="42" spans="3:29" ht="16.5" x14ac:dyDescent="0.35">
      <c r="C42" s="516" t="s">
        <v>358</v>
      </c>
      <c r="D42" s="507"/>
      <c r="E42" s="514">
        <v>37459</v>
      </c>
      <c r="F42" s="514">
        <v>34551</v>
      </c>
      <c r="G42" s="514">
        <v>47795</v>
      </c>
      <c r="H42" s="66">
        <v>119805</v>
      </c>
      <c r="I42" s="65">
        <v>38676</v>
      </c>
      <c r="J42" s="65">
        <v>35198</v>
      </c>
      <c r="K42" s="65">
        <v>46546</v>
      </c>
      <c r="L42" s="66">
        <v>120420</v>
      </c>
      <c r="M42" s="67">
        <v>35960</v>
      </c>
      <c r="N42" s="65">
        <v>30507</v>
      </c>
      <c r="O42" s="65">
        <v>50167</v>
      </c>
      <c r="P42" s="66">
        <v>119698</v>
      </c>
      <c r="Q42" s="67">
        <v>33636</v>
      </c>
      <c r="R42" s="65">
        <v>28133</v>
      </c>
      <c r="S42" s="65">
        <v>52172</v>
      </c>
      <c r="T42" s="66">
        <v>113941</v>
      </c>
      <c r="U42" s="67">
        <v>32987</v>
      </c>
      <c r="V42" s="65">
        <v>28396</v>
      </c>
      <c r="W42" s="65">
        <v>46382</v>
      </c>
      <c r="X42" s="66">
        <v>107765</v>
      </c>
      <c r="Y42" s="254"/>
      <c r="Z42" s="254"/>
      <c r="AA42" s="256"/>
      <c r="AB42" s="254"/>
      <c r="AC42" s="256"/>
    </row>
    <row r="43" spans="3:29" ht="14.5" x14ac:dyDescent="0.35">
      <c r="C43" s="466" t="s">
        <v>352</v>
      </c>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row>
    <row r="44" spans="3:29" ht="14.5" x14ac:dyDescent="0.35">
      <c r="C44" s="466" t="s">
        <v>353</v>
      </c>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row>
    <row r="45" spans="3:29" ht="14.5" x14ac:dyDescent="0.35">
      <c r="C45" s="464" t="s">
        <v>24</v>
      </c>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row>
    <row r="46" spans="3:29" ht="14.5" x14ac:dyDescent="0.35">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row>
    <row r="47" spans="3:29" ht="16.5" x14ac:dyDescent="0.35">
      <c r="C47" s="14" t="s">
        <v>36</v>
      </c>
      <c r="D47" s="14"/>
      <c r="E47" s="14"/>
      <c r="F47" s="14"/>
      <c r="G47" s="14"/>
      <c r="H47" s="14"/>
      <c r="I47" s="14"/>
      <c r="J47" s="14"/>
      <c r="K47" s="14"/>
      <c r="L47" s="14"/>
      <c r="M47" s="14"/>
      <c r="N47" s="14"/>
      <c r="O47" s="14"/>
      <c r="P47" s="14"/>
      <c r="Q47" s="14"/>
      <c r="R47" s="14"/>
      <c r="S47" s="254"/>
      <c r="T47" s="254"/>
      <c r="U47" s="254"/>
      <c r="V47" s="254"/>
      <c r="W47" s="254"/>
      <c r="X47" s="254"/>
      <c r="Y47" s="254"/>
      <c r="Z47" s="254"/>
      <c r="AA47" s="254"/>
      <c r="AB47" s="254"/>
      <c r="AC47" s="254"/>
    </row>
    <row r="48" spans="3:29" ht="16.5" x14ac:dyDescent="0.35">
      <c r="C48" s="15"/>
      <c r="D48" s="16"/>
      <c r="E48" s="631">
        <v>2024</v>
      </c>
      <c r="F48" s="632"/>
      <c r="G48" s="632"/>
      <c r="H48" s="633"/>
      <c r="I48" s="631">
        <v>2023</v>
      </c>
      <c r="J48" s="632"/>
      <c r="K48" s="632"/>
      <c r="L48" s="633"/>
      <c r="M48" s="631" t="s">
        <v>37</v>
      </c>
      <c r="N48" s="633"/>
      <c r="O48" s="631">
        <v>2021</v>
      </c>
      <c r="P48" s="633"/>
      <c r="Q48" s="631">
        <v>2020</v>
      </c>
      <c r="R48" s="632"/>
      <c r="S48" s="254"/>
      <c r="T48" s="254"/>
      <c r="U48" s="254"/>
      <c r="V48" s="254"/>
      <c r="W48" s="254"/>
      <c r="X48" s="254"/>
      <c r="Y48" s="254"/>
      <c r="Z48" s="254"/>
      <c r="AA48" s="254"/>
      <c r="AB48" s="254"/>
      <c r="AC48" s="254"/>
    </row>
    <row r="49" spans="3:28" ht="29" x14ac:dyDescent="0.35">
      <c r="C49" s="15"/>
      <c r="D49" s="16"/>
      <c r="E49" s="20" t="s">
        <v>6</v>
      </c>
      <c r="F49" s="21" t="s">
        <v>5</v>
      </c>
      <c r="G49" s="22" t="s">
        <v>7</v>
      </c>
      <c r="H49" s="23" t="s">
        <v>38</v>
      </c>
      <c r="I49" s="20" t="s">
        <v>6</v>
      </c>
      <c r="J49" s="21" t="s">
        <v>5</v>
      </c>
      <c r="K49" s="22" t="s">
        <v>7</v>
      </c>
      <c r="L49" s="23" t="s">
        <v>38</v>
      </c>
      <c r="M49" s="24" t="s">
        <v>6</v>
      </c>
      <c r="N49" s="25" t="s">
        <v>5</v>
      </c>
      <c r="O49" s="24" t="s">
        <v>6</v>
      </c>
      <c r="P49" s="25" t="s">
        <v>5</v>
      </c>
      <c r="Q49" s="24" t="s">
        <v>6</v>
      </c>
      <c r="R49" s="24" t="s">
        <v>5</v>
      </c>
      <c r="S49" s="254"/>
      <c r="T49" s="26"/>
      <c r="U49" s="27"/>
      <c r="V49" s="28"/>
      <c r="W49" s="29"/>
      <c r="X49" s="30"/>
      <c r="Y49" s="30"/>
      <c r="Z49" s="30"/>
      <c r="AA49" s="30"/>
      <c r="AB49" s="30"/>
    </row>
    <row r="50" spans="3:28" ht="14.5" x14ac:dyDescent="0.35">
      <c r="C50" s="636" t="s">
        <v>39</v>
      </c>
      <c r="D50" s="637"/>
      <c r="E50" s="258">
        <v>0.17399999999999999</v>
      </c>
      <c r="F50" s="258">
        <v>0.123</v>
      </c>
      <c r="G50" s="258">
        <v>2E-3</v>
      </c>
      <c r="H50" s="258">
        <v>1E-3</v>
      </c>
      <c r="I50" s="259">
        <v>0.18</v>
      </c>
      <c r="J50" s="259">
        <v>0.127</v>
      </c>
      <c r="K50" s="259">
        <v>2E-3</v>
      </c>
      <c r="L50" s="259">
        <v>1E-3</v>
      </c>
      <c r="M50" s="260">
        <v>0.185</v>
      </c>
      <c r="N50" s="261">
        <v>0.129</v>
      </c>
      <c r="O50" s="260">
        <v>0.18099999999999999</v>
      </c>
      <c r="P50" s="261">
        <v>0.126</v>
      </c>
      <c r="Q50" s="260">
        <v>0.16500000000000001</v>
      </c>
      <c r="R50" s="262">
        <v>0.11600000000000001</v>
      </c>
      <c r="S50" s="263"/>
      <c r="T50" s="408"/>
      <c r="U50" s="408"/>
      <c r="V50" s="408"/>
      <c r="W50" s="408"/>
      <c r="X50" s="264"/>
      <c r="Y50" s="264"/>
      <c r="Z50" s="264"/>
      <c r="AA50" s="264"/>
      <c r="AB50" s="264"/>
    </row>
    <row r="51" spans="3:28" ht="14.5" x14ac:dyDescent="0.35">
      <c r="C51" s="636" t="s">
        <v>40</v>
      </c>
      <c r="D51" s="637"/>
      <c r="E51" s="258">
        <v>0.14199999999999999</v>
      </c>
      <c r="F51" s="258">
        <v>0.11899999999999999</v>
      </c>
      <c r="G51" s="258">
        <v>2E-3</v>
      </c>
      <c r="H51" s="258">
        <v>1E-3</v>
      </c>
      <c r="I51" s="259">
        <v>0.13600000000000001</v>
      </c>
      <c r="J51" s="259">
        <v>0.11899999999999999</v>
      </c>
      <c r="K51" s="259">
        <v>2E-3</v>
      </c>
      <c r="L51" s="259">
        <v>1E-3</v>
      </c>
      <c r="M51" s="260">
        <v>0.13800000000000001</v>
      </c>
      <c r="N51" s="261">
        <v>0.123</v>
      </c>
      <c r="O51" s="260">
        <v>0.14099999999999999</v>
      </c>
      <c r="P51" s="261">
        <v>0.124</v>
      </c>
      <c r="Q51" s="260">
        <v>0.14499999999999999</v>
      </c>
      <c r="R51" s="262">
        <v>0.125</v>
      </c>
      <c r="S51" s="263"/>
      <c r="T51" s="408"/>
      <c r="U51" s="408"/>
      <c r="V51" s="408"/>
      <c r="W51" s="408"/>
      <c r="X51" s="264"/>
      <c r="Y51" s="264"/>
      <c r="Z51" s="264"/>
      <c r="AA51" s="264"/>
      <c r="AB51" s="264"/>
    </row>
    <row r="52" spans="3:28" ht="14.5" x14ac:dyDescent="0.35">
      <c r="C52" s="636" t="s">
        <v>41</v>
      </c>
      <c r="D52" s="637"/>
      <c r="E52" s="258">
        <v>7.0000000000000007E-2</v>
      </c>
      <c r="F52" s="258">
        <v>5.3999999999999999E-2</v>
      </c>
      <c r="G52" s="258">
        <v>0</v>
      </c>
      <c r="H52" s="258">
        <v>0</v>
      </c>
      <c r="I52" s="259">
        <v>7.1999999999999995E-2</v>
      </c>
      <c r="J52" s="259">
        <v>5.2999999999999999E-2</v>
      </c>
      <c r="K52" s="259">
        <v>0</v>
      </c>
      <c r="L52" s="259">
        <v>0</v>
      </c>
      <c r="M52" s="260">
        <v>7.0000000000000007E-2</v>
      </c>
      <c r="N52" s="261">
        <v>5.2999999999999999E-2</v>
      </c>
      <c r="O52" s="260">
        <v>6.9000000000000006E-2</v>
      </c>
      <c r="P52" s="261">
        <v>5.3999999999999999E-2</v>
      </c>
      <c r="Q52" s="260">
        <v>7.2999999999999995E-2</v>
      </c>
      <c r="R52" s="262">
        <v>5.7000000000000002E-2</v>
      </c>
      <c r="S52" s="263"/>
      <c r="T52" s="408"/>
      <c r="U52" s="408"/>
      <c r="V52" s="408"/>
      <c r="W52" s="408"/>
      <c r="X52" s="264"/>
      <c r="Y52" s="264"/>
      <c r="Z52" s="264"/>
      <c r="AA52" s="264"/>
      <c r="AB52" s="264"/>
    </row>
    <row r="53" spans="3:28" ht="14.5" x14ac:dyDescent="0.35">
      <c r="C53" s="636" t="s">
        <v>42</v>
      </c>
      <c r="D53" s="637"/>
      <c r="E53" s="258">
        <v>6.4000000000000001E-2</v>
      </c>
      <c r="F53" s="258">
        <v>4.3999999999999997E-2</v>
      </c>
      <c r="G53" s="258">
        <v>0</v>
      </c>
      <c r="H53" s="258">
        <v>0</v>
      </c>
      <c r="I53" s="259">
        <v>6.6000000000000003E-2</v>
      </c>
      <c r="J53" s="259">
        <v>4.2999999999999997E-2</v>
      </c>
      <c r="K53" s="259">
        <v>0</v>
      </c>
      <c r="L53" s="259">
        <v>0</v>
      </c>
      <c r="M53" s="260">
        <v>6.6000000000000003E-2</v>
      </c>
      <c r="N53" s="261">
        <v>4.3999999999999997E-2</v>
      </c>
      <c r="O53" s="260">
        <v>6.8000000000000005E-2</v>
      </c>
      <c r="P53" s="261">
        <v>4.4999999999999998E-2</v>
      </c>
      <c r="Q53" s="260">
        <v>7.2999999999999995E-2</v>
      </c>
      <c r="R53" s="262">
        <v>4.7E-2</v>
      </c>
      <c r="S53" s="263"/>
      <c r="T53" s="408"/>
      <c r="U53" s="408"/>
      <c r="V53" s="408"/>
      <c r="W53" s="408"/>
      <c r="X53" s="264"/>
      <c r="Y53" s="264"/>
      <c r="Z53" s="264"/>
      <c r="AA53" s="264"/>
      <c r="AB53" s="264"/>
    </row>
    <row r="54" spans="3:28" ht="14.5" x14ac:dyDescent="0.35">
      <c r="C54" s="636" t="s">
        <v>43</v>
      </c>
      <c r="D54" s="637"/>
      <c r="E54" s="258">
        <v>7.2999999999999995E-2</v>
      </c>
      <c r="F54" s="258">
        <v>4.2999999999999997E-2</v>
      </c>
      <c r="G54" s="258">
        <v>0</v>
      </c>
      <c r="H54" s="258">
        <v>0</v>
      </c>
      <c r="I54" s="259">
        <v>7.3999999999999996E-2</v>
      </c>
      <c r="J54" s="259">
        <v>4.1000000000000002E-2</v>
      </c>
      <c r="K54" s="259">
        <v>0</v>
      </c>
      <c r="L54" s="259">
        <v>0</v>
      </c>
      <c r="M54" s="260">
        <v>7.2999999999999995E-2</v>
      </c>
      <c r="N54" s="261">
        <v>4.1000000000000002E-2</v>
      </c>
      <c r="O54" s="260">
        <v>7.4999999999999997E-2</v>
      </c>
      <c r="P54" s="261">
        <v>4.1000000000000002E-2</v>
      </c>
      <c r="Q54" s="260">
        <v>7.9000000000000001E-2</v>
      </c>
      <c r="R54" s="262">
        <v>4.2999999999999997E-2</v>
      </c>
      <c r="S54" s="263"/>
      <c r="T54" s="408"/>
      <c r="U54" s="408"/>
      <c r="V54" s="408"/>
      <c r="W54" s="408"/>
      <c r="X54" s="264"/>
      <c r="Y54" s="264"/>
      <c r="Z54" s="264"/>
      <c r="AA54" s="264"/>
      <c r="AB54" s="264"/>
    </row>
    <row r="55" spans="3:28" ht="14.5" x14ac:dyDescent="0.35">
      <c r="C55" s="636" t="s">
        <v>44</v>
      </c>
      <c r="D55" s="637"/>
      <c r="E55" s="258">
        <v>4.8000000000000001E-2</v>
      </c>
      <c r="F55" s="258">
        <v>4.1000000000000002E-2</v>
      </c>
      <c r="G55" s="258">
        <v>0</v>
      </c>
      <c r="H55" s="258">
        <v>0</v>
      </c>
      <c r="I55" s="259">
        <v>4.4999999999999998E-2</v>
      </c>
      <c r="J55" s="259">
        <v>3.9E-2</v>
      </c>
      <c r="K55" s="259">
        <v>0</v>
      </c>
      <c r="L55" s="259">
        <v>0</v>
      </c>
      <c r="M55" s="260">
        <v>4.1000000000000002E-2</v>
      </c>
      <c r="N55" s="261">
        <v>3.7999999999999999E-2</v>
      </c>
      <c r="O55" s="260">
        <v>3.9E-2</v>
      </c>
      <c r="P55" s="261">
        <v>3.5999999999999997E-2</v>
      </c>
      <c r="Q55" s="260">
        <v>0.04</v>
      </c>
      <c r="R55" s="262">
        <v>3.7999999999999999E-2</v>
      </c>
      <c r="S55" s="263"/>
      <c r="T55" s="408"/>
      <c r="U55" s="408"/>
      <c r="V55" s="408"/>
      <c r="W55" s="408"/>
      <c r="X55" s="264"/>
      <c r="Y55" s="264"/>
      <c r="Z55" s="264"/>
      <c r="AA55" s="264"/>
      <c r="AB55" s="264"/>
    </row>
    <row r="56" spans="3:28" ht="14.5" x14ac:dyDescent="0.35">
      <c r="C56" s="466" t="s">
        <v>354</v>
      </c>
      <c r="D56" s="265"/>
      <c r="E56" s="265"/>
      <c r="F56" s="265"/>
      <c r="G56" s="265"/>
      <c r="H56" s="265"/>
      <c r="I56" s="265"/>
      <c r="J56" s="254"/>
      <c r="K56" s="254"/>
      <c r="L56" s="254"/>
      <c r="M56" s="254"/>
      <c r="N56" s="254"/>
      <c r="O56" s="254"/>
      <c r="P56" s="254"/>
      <c r="Q56" s="254"/>
      <c r="R56" s="254"/>
      <c r="S56" s="254"/>
      <c r="T56" s="254"/>
      <c r="U56" s="254"/>
      <c r="V56" s="254"/>
      <c r="W56" s="31"/>
      <c r="X56" s="266"/>
      <c r="Y56" s="266"/>
      <c r="Z56" s="266"/>
      <c r="AA56" s="266"/>
      <c r="AB56" s="266"/>
    </row>
    <row r="57" spans="3:28" ht="14.5" x14ac:dyDescent="0.35">
      <c r="C57" s="463" t="s">
        <v>355</v>
      </c>
      <c r="D57" s="265"/>
      <c r="E57" s="267"/>
      <c r="F57" s="265"/>
      <c r="G57" s="265"/>
      <c r="H57" s="265"/>
      <c r="I57" s="267"/>
      <c r="J57" s="254"/>
      <c r="K57" s="254"/>
      <c r="L57" s="254"/>
      <c r="M57" s="254"/>
      <c r="N57" s="254"/>
      <c r="O57" s="254"/>
      <c r="P57" s="254"/>
      <c r="Q57" s="254"/>
      <c r="R57" s="254"/>
      <c r="S57" s="254"/>
      <c r="T57" s="254"/>
      <c r="U57" s="254"/>
      <c r="V57" s="254"/>
      <c r="W57" s="254"/>
      <c r="X57" s="254"/>
      <c r="Y57" s="254"/>
      <c r="Z57" s="254"/>
      <c r="AA57" s="254"/>
      <c r="AB57" s="254"/>
    </row>
    <row r="58" spans="3:28" ht="14.5" x14ac:dyDescent="0.35">
      <c r="C58" s="254"/>
      <c r="D58" s="254"/>
      <c r="E58" s="254"/>
      <c r="F58" s="254"/>
      <c r="G58" s="254"/>
      <c r="H58" s="254"/>
      <c r="I58" s="254"/>
      <c r="J58" s="254"/>
      <c r="K58" s="254"/>
      <c r="L58" s="254"/>
      <c r="M58" s="254"/>
      <c r="N58" s="254"/>
      <c r="O58" s="254"/>
      <c r="P58" s="254"/>
      <c r="Q58" s="254"/>
      <c r="R58" s="254"/>
      <c r="S58" s="254"/>
      <c r="T58" s="254"/>
      <c r="U58" s="254"/>
      <c r="V58" s="254"/>
      <c r="W58" s="254"/>
      <c r="X58" s="254"/>
      <c r="Y58" s="254"/>
      <c r="Z58" s="254"/>
      <c r="AA58" s="254"/>
      <c r="AB58" s="254"/>
    </row>
    <row r="59" spans="3:28" ht="16.5" x14ac:dyDescent="0.35">
      <c r="C59" s="14" t="s">
        <v>45</v>
      </c>
      <c r="D59" s="14"/>
      <c r="E59" s="14"/>
      <c r="F59" s="14"/>
      <c r="G59" s="14"/>
      <c r="H59" s="14"/>
      <c r="I59" s="14"/>
      <c r="J59" s="14"/>
      <c r="K59" s="14"/>
      <c r="L59" s="14"/>
      <c r="M59" s="14"/>
      <c r="N59" s="14"/>
      <c r="O59" s="10"/>
      <c r="P59" s="10"/>
      <c r="Q59" s="10"/>
      <c r="R59" s="254"/>
      <c r="S59" s="254"/>
      <c r="T59" s="254"/>
      <c r="U59" s="254"/>
      <c r="V59" s="254"/>
      <c r="W59" s="254"/>
      <c r="X59" s="254"/>
      <c r="Y59" s="254"/>
      <c r="Z59" s="254"/>
      <c r="AA59" s="254"/>
      <c r="AB59" s="254"/>
    </row>
    <row r="60" spans="3:28" ht="16.5" x14ac:dyDescent="0.35">
      <c r="C60" s="15"/>
      <c r="D60" s="16"/>
      <c r="E60" s="632">
        <v>2024</v>
      </c>
      <c r="F60" s="633"/>
      <c r="G60" s="631">
        <v>2023</v>
      </c>
      <c r="H60" s="633"/>
      <c r="I60" s="631" t="s">
        <v>37</v>
      </c>
      <c r="J60" s="633"/>
      <c r="K60" s="631">
        <v>2021</v>
      </c>
      <c r="L60" s="633"/>
      <c r="M60" s="631">
        <v>2020</v>
      </c>
      <c r="N60" s="632"/>
      <c r="O60" s="254"/>
      <c r="P60" s="254"/>
      <c r="Q60" s="254"/>
      <c r="R60" s="254"/>
      <c r="S60" s="254"/>
      <c r="T60" s="254"/>
      <c r="U60" s="254"/>
      <c r="V60" s="254"/>
      <c r="W60" s="254"/>
      <c r="X60" s="254"/>
      <c r="Y60" s="254"/>
      <c r="Z60" s="254"/>
      <c r="AA60" s="254"/>
      <c r="AB60" s="254"/>
    </row>
    <row r="61" spans="3:28" ht="14.5" x14ac:dyDescent="0.35">
      <c r="C61" s="15"/>
      <c r="D61" s="32"/>
      <c r="E61" s="18" t="s">
        <v>46</v>
      </c>
      <c r="F61" s="19" t="s">
        <v>47</v>
      </c>
      <c r="G61" s="18" t="s">
        <v>46</v>
      </c>
      <c r="H61" s="19" t="s">
        <v>47</v>
      </c>
      <c r="I61" s="18" t="s">
        <v>46</v>
      </c>
      <c r="J61" s="19" t="s">
        <v>47</v>
      </c>
      <c r="K61" s="18" t="s">
        <v>46</v>
      </c>
      <c r="L61" s="19" t="s">
        <v>47</v>
      </c>
      <c r="M61" s="18" t="s">
        <v>46</v>
      </c>
      <c r="N61" s="18" t="s">
        <v>47</v>
      </c>
      <c r="O61" s="254"/>
      <c r="P61" s="254"/>
      <c r="Q61" s="254"/>
      <c r="R61" s="254"/>
      <c r="S61" s="254"/>
      <c r="T61" s="254"/>
      <c r="U61" s="254"/>
      <c r="V61" s="254"/>
      <c r="W61" s="254"/>
      <c r="X61" s="254"/>
      <c r="Y61" s="254"/>
      <c r="Z61" s="254"/>
      <c r="AA61" s="254"/>
      <c r="AB61" s="254"/>
    </row>
    <row r="62" spans="3:28" ht="14.5" x14ac:dyDescent="0.35">
      <c r="C62" s="634" t="s">
        <v>29</v>
      </c>
      <c r="D62" s="635"/>
      <c r="E62" s="33">
        <v>0.14499999999999999</v>
      </c>
      <c r="F62" s="33">
        <v>0.16300000000000001</v>
      </c>
      <c r="G62" s="34">
        <v>0.16200000000000001</v>
      </c>
      <c r="H62" s="35">
        <v>0.18</v>
      </c>
      <c r="I62" s="34">
        <v>0.13500000000000001</v>
      </c>
      <c r="J62" s="35">
        <v>0.14499999999999999</v>
      </c>
      <c r="K62" s="36">
        <v>8.6999999999999994E-2</v>
      </c>
      <c r="L62" s="35">
        <v>9.9000000000000005E-2</v>
      </c>
      <c r="M62" s="36">
        <v>6.9000000000000006E-2</v>
      </c>
      <c r="N62" s="37">
        <v>8.1000000000000003E-2</v>
      </c>
      <c r="O62" s="254"/>
      <c r="P62" s="268"/>
      <c r="Q62" s="268"/>
      <c r="R62" s="254"/>
      <c r="S62" s="254"/>
      <c r="T62" s="254"/>
      <c r="U62" s="268"/>
      <c r="V62" s="254"/>
      <c r="W62" s="254"/>
      <c r="X62" s="254"/>
      <c r="Y62" s="254"/>
      <c r="Z62" s="254"/>
      <c r="AA62" s="254"/>
      <c r="AB62" s="254"/>
    </row>
    <row r="63" spans="3:28" ht="16.5" x14ac:dyDescent="0.35">
      <c r="C63" s="634" t="s">
        <v>48</v>
      </c>
      <c r="D63" s="635"/>
      <c r="E63" s="33">
        <v>0.13500000000000001</v>
      </c>
      <c r="F63" s="33">
        <v>0.153</v>
      </c>
      <c r="G63" s="34">
        <v>0.17</v>
      </c>
      <c r="H63" s="35">
        <v>0.182</v>
      </c>
      <c r="I63" s="38" t="s">
        <v>22</v>
      </c>
      <c r="J63" s="39" t="s">
        <v>22</v>
      </c>
      <c r="K63" s="38" t="s">
        <v>22</v>
      </c>
      <c r="L63" s="39" t="s">
        <v>22</v>
      </c>
      <c r="M63" s="38" t="s">
        <v>22</v>
      </c>
      <c r="N63" s="40" t="s">
        <v>22</v>
      </c>
      <c r="O63" s="254"/>
      <c r="P63" s="268"/>
      <c r="Q63" s="268"/>
      <c r="R63" s="254"/>
      <c r="S63" s="254"/>
      <c r="T63" s="254"/>
      <c r="U63" s="268"/>
      <c r="V63" s="254"/>
      <c r="W63" s="254"/>
      <c r="X63" s="254"/>
      <c r="Y63" s="254"/>
      <c r="Z63" s="254"/>
      <c r="AA63" s="254"/>
      <c r="AB63" s="254"/>
    </row>
    <row r="64" spans="3:28" ht="14.5" x14ac:dyDescent="0.35">
      <c r="C64" s="634" t="s">
        <v>30</v>
      </c>
      <c r="D64" s="635"/>
      <c r="E64" s="33">
        <v>0.22800000000000001</v>
      </c>
      <c r="F64" s="33">
        <v>0.253</v>
      </c>
      <c r="G64" s="34">
        <v>0.27</v>
      </c>
      <c r="H64" s="35">
        <v>0.3</v>
      </c>
      <c r="I64" s="34">
        <v>0.25900000000000001</v>
      </c>
      <c r="J64" s="35">
        <v>0.28000000000000003</v>
      </c>
      <c r="K64" s="36">
        <v>0.161</v>
      </c>
      <c r="L64" s="35">
        <v>0.186</v>
      </c>
      <c r="M64" s="36">
        <v>0.14499999999999999</v>
      </c>
      <c r="N64" s="37">
        <v>0.17399999999999999</v>
      </c>
      <c r="O64" s="254"/>
      <c r="P64" s="268"/>
      <c r="Q64" s="268"/>
      <c r="R64" s="254"/>
      <c r="S64" s="254"/>
      <c r="T64" s="254"/>
      <c r="U64" s="268"/>
      <c r="V64" s="254"/>
      <c r="W64" s="254"/>
      <c r="X64" s="254"/>
      <c r="Y64" s="254"/>
      <c r="Z64" s="254"/>
      <c r="AA64" s="254"/>
      <c r="AB64" s="254"/>
    </row>
    <row r="65" spans="3:21" ht="14.5" x14ac:dyDescent="0.35">
      <c r="C65" s="634" t="s">
        <v>31</v>
      </c>
      <c r="D65" s="635"/>
      <c r="E65" s="33">
        <v>0.127</v>
      </c>
      <c r="F65" s="33">
        <v>0.159</v>
      </c>
      <c r="G65" s="34">
        <v>0.125</v>
      </c>
      <c r="H65" s="35">
        <v>0.15</v>
      </c>
      <c r="I65" s="34">
        <v>0.14399999999999999</v>
      </c>
      <c r="J65" s="35">
        <v>0.17</v>
      </c>
      <c r="K65" s="36">
        <v>0.10100000000000001</v>
      </c>
      <c r="L65" s="35">
        <v>0.14399999999999999</v>
      </c>
      <c r="M65" s="36">
        <v>0.106</v>
      </c>
      <c r="N65" s="37">
        <v>0.13200000000000001</v>
      </c>
      <c r="O65" s="254"/>
      <c r="P65" s="268"/>
      <c r="Q65" s="268"/>
      <c r="R65" s="254"/>
      <c r="S65" s="254"/>
      <c r="T65" s="254"/>
      <c r="U65" s="268"/>
    </row>
    <row r="66" spans="3:21" ht="14.5" x14ac:dyDescent="0.35">
      <c r="C66" s="634" t="s">
        <v>32</v>
      </c>
      <c r="D66" s="635"/>
      <c r="E66" s="33">
        <v>0.188</v>
      </c>
      <c r="F66" s="33">
        <v>0.22900000000000001</v>
      </c>
      <c r="G66" s="34">
        <v>0.20100000000000001</v>
      </c>
      <c r="H66" s="35">
        <v>0.23899999999999999</v>
      </c>
      <c r="I66" s="34">
        <v>0.21099999999999999</v>
      </c>
      <c r="J66" s="35">
        <v>0.26200000000000001</v>
      </c>
      <c r="K66" s="36">
        <v>0.153</v>
      </c>
      <c r="L66" s="35">
        <v>0.20399999999999999</v>
      </c>
      <c r="M66" s="36">
        <v>0.14000000000000001</v>
      </c>
      <c r="N66" s="37">
        <v>0.192</v>
      </c>
      <c r="O66" s="254"/>
      <c r="P66" s="268"/>
      <c r="Q66" s="268"/>
      <c r="R66" s="254"/>
      <c r="S66" s="254"/>
      <c r="T66" s="254"/>
      <c r="U66" s="268"/>
    </row>
    <row r="67" spans="3:21" ht="14.5" x14ac:dyDescent="0.35">
      <c r="C67" s="634" t="s">
        <v>49</v>
      </c>
      <c r="D67" s="635"/>
      <c r="E67" s="33">
        <v>0.20200000000000001</v>
      </c>
      <c r="F67" s="33">
        <v>0.26400000000000001</v>
      </c>
      <c r="G67" s="38">
        <v>0.24399999999999999</v>
      </c>
      <c r="H67" s="39">
        <v>0.318</v>
      </c>
      <c r="I67" s="38" t="s">
        <v>22</v>
      </c>
      <c r="J67" s="39" t="s">
        <v>22</v>
      </c>
      <c r="K67" s="38" t="s">
        <v>22</v>
      </c>
      <c r="L67" s="39" t="s">
        <v>22</v>
      </c>
      <c r="M67" s="38" t="s">
        <v>22</v>
      </c>
      <c r="N67" s="40" t="s">
        <v>22</v>
      </c>
      <c r="O67" s="254"/>
      <c r="P67" s="268"/>
      <c r="Q67" s="268"/>
      <c r="R67" s="254"/>
      <c r="S67" s="254"/>
      <c r="T67" s="254"/>
      <c r="U67" s="268"/>
    </row>
    <row r="68" spans="3:21" ht="14.5" x14ac:dyDescent="0.35">
      <c r="C68" s="634" t="s">
        <v>33</v>
      </c>
      <c r="D68" s="635"/>
      <c r="E68" s="33">
        <v>0.25700000000000001</v>
      </c>
      <c r="F68" s="33">
        <v>0.47299999999999998</v>
      </c>
      <c r="G68" s="38">
        <v>0.188</v>
      </c>
      <c r="H68" s="39">
        <v>0.21099999999999999</v>
      </c>
      <c r="I68" s="38" t="s">
        <v>22</v>
      </c>
      <c r="J68" s="39" t="s">
        <v>22</v>
      </c>
      <c r="K68" s="38" t="s">
        <v>22</v>
      </c>
      <c r="L68" s="39" t="s">
        <v>22</v>
      </c>
      <c r="M68" s="38" t="s">
        <v>22</v>
      </c>
      <c r="N68" s="40" t="s">
        <v>22</v>
      </c>
      <c r="O68" s="254"/>
      <c r="P68" s="268"/>
      <c r="Q68" s="268"/>
      <c r="R68" s="254"/>
      <c r="S68" s="254"/>
      <c r="T68" s="254"/>
      <c r="U68" s="268"/>
    </row>
    <row r="69" spans="3:21" ht="14.5" x14ac:dyDescent="0.35">
      <c r="C69" s="634" t="s">
        <v>50</v>
      </c>
      <c r="D69" s="635"/>
      <c r="E69" s="33">
        <v>0.23899999999999999</v>
      </c>
      <c r="F69" s="33">
        <v>0.55800000000000005</v>
      </c>
      <c r="G69" s="41">
        <v>0.31</v>
      </c>
      <c r="H69" s="42">
        <v>0.53300000000000003</v>
      </c>
      <c r="I69" s="41">
        <v>0.32600000000000001</v>
      </c>
      <c r="J69" s="42">
        <v>0.34699999999999998</v>
      </c>
      <c r="K69" s="43">
        <v>0.192</v>
      </c>
      <c r="L69" s="35">
        <v>0.23400000000000001</v>
      </c>
      <c r="M69" s="38" t="s">
        <v>22</v>
      </c>
      <c r="N69" s="40" t="s">
        <v>22</v>
      </c>
      <c r="O69" s="254"/>
      <c r="P69" s="268"/>
      <c r="Q69" s="268"/>
      <c r="R69" s="254"/>
      <c r="S69" s="254"/>
      <c r="T69" s="254"/>
      <c r="U69" s="268"/>
    </row>
    <row r="70" spans="3:21" ht="14.5" x14ac:dyDescent="0.35">
      <c r="C70" s="634" t="s">
        <v>35</v>
      </c>
      <c r="D70" s="635"/>
      <c r="E70" s="33">
        <v>0.151</v>
      </c>
      <c r="F70" s="33">
        <v>0.158</v>
      </c>
      <c r="G70" s="34">
        <v>0.14099999999999999</v>
      </c>
      <c r="H70" s="35">
        <v>0.14799999999999999</v>
      </c>
      <c r="I70" s="34">
        <v>0.19400000000000001</v>
      </c>
      <c r="J70" s="35">
        <v>0.20899999999999999</v>
      </c>
      <c r="K70" s="36">
        <v>9.9000000000000005E-2</v>
      </c>
      <c r="L70" s="35">
        <v>0.13400000000000001</v>
      </c>
      <c r="M70" s="36">
        <v>0.16700000000000001</v>
      </c>
      <c r="N70" s="44">
        <v>0.20300000000000001</v>
      </c>
      <c r="O70" s="254"/>
      <c r="P70" s="268"/>
      <c r="Q70" s="268"/>
      <c r="R70" s="254"/>
      <c r="S70" s="254"/>
      <c r="T70" s="254"/>
      <c r="U70" s="268"/>
    </row>
    <row r="71" spans="3:21" ht="14.5" x14ac:dyDescent="0.35">
      <c r="C71" s="638" t="s">
        <v>23</v>
      </c>
      <c r="D71" s="639"/>
      <c r="E71" s="45">
        <v>0.155</v>
      </c>
      <c r="F71" s="45">
        <v>0.17799999999999999</v>
      </c>
      <c r="G71" s="46">
        <v>0.17799999999999999</v>
      </c>
      <c r="H71" s="46">
        <v>0.2</v>
      </c>
      <c r="I71" s="47">
        <v>0.14299999999999999</v>
      </c>
      <c r="J71" s="46">
        <v>0.16200000000000001</v>
      </c>
      <c r="K71" s="47">
        <v>0.108</v>
      </c>
      <c r="L71" s="46">
        <v>0.14299999999999999</v>
      </c>
      <c r="M71" s="47">
        <v>9.6000000000000002E-2</v>
      </c>
      <c r="N71" s="46">
        <v>0.11600000000000001</v>
      </c>
      <c r="O71" s="254"/>
      <c r="P71" s="268"/>
      <c r="Q71" s="268"/>
      <c r="R71" s="254"/>
      <c r="S71" s="254"/>
      <c r="T71" s="254"/>
      <c r="U71" s="268"/>
    </row>
    <row r="72" spans="3:21" ht="16.5" x14ac:dyDescent="0.35">
      <c r="C72" s="465" t="s">
        <v>359</v>
      </c>
      <c r="D72" s="48"/>
      <c r="E72" s="48"/>
      <c r="F72" s="48"/>
      <c r="G72" s="48"/>
      <c r="H72" s="48"/>
      <c r="I72" s="48"/>
      <c r="J72" s="48"/>
      <c r="K72" s="48"/>
      <c r="L72" s="48"/>
      <c r="M72" s="48"/>
      <c r="N72" s="48"/>
      <c r="O72" s="49"/>
      <c r="P72" s="254"/>
      <c r="Q72" s="254"/>
      <c r="R72" s="254"/>
      <c r="S72" s="254"/>
      <c r="T72" s="254"/>
      <c r="U72" s="254"/>
    </row>
    <row r="73" spans="3:21" ht="14.5" x14ac:dyDescent="0.35">
      <c r="C73" s="461" t="s">
        <v>360</v>
      </c>
      <c r="D73" s="254"/>
      <c r="E73" s="254"/>
      <c r="F73" s="254"/>
      <c r="G73" s="254"/>
      <c r="H73" s="254"/>
      <c r="I73" s="254"/>
      <c r="J73" s="254"/>
      <c r="K73" s="254"/>
      <c r="L73" s="254"/>
      <c r="M73" s="254"/>
      <c r="N73" s="254"/>
      <c r="O73" s="254"/>
      <c r="P73" s="254"/>
      <c r="Q73" s="254"/>
      <c r="R73" s="254"/>
      <c r="S73" s="254"/>
      <c r="T73" s="254"/>
      <c r="U73" s="254"/>
    </row>
    <row r="74" spans="3:21" ht="14.5" x14ac:dyDescent="0.35">
      <c r="C74" s="465" t="s">
        <v>361</v>
      </c>
      <c r="D74" s="254"/>
      <c r="E74" s="254"/>
      <c r="F74" s="254"/>
      <c r="G74" s="254"/>
      <c r="H74" s="254"/>
      <c r="I74" s="254"/>
      <c r="J74" s="254"/>
      <c r="K74" s="254"/>
      <c r="L74" s="254"/>
      <c r="M74" s="254"/>
      <c r="N74" s="254"/>
      <c r="O74" s="254"/>
      <c r="P74" s="254"/>
      <c r="Q74" s="254"/>
      <c r="R74" s="254"/>
      <c r="S74" s="254"/>
      <c r="T74" s="254"/>
      <c r="U74" s="254"/>
    </row>
    <row r="75" spans="3:21" ht="10.5" customHeight="1" x14ac:dyDescent="0.35">
      <c r="C75" s="9"/>
      <c r="D75" s="254"/>
      <c r="E75" s="254"/>
      <c r="F75" s="254"/>
      <c r="G75" s="254"/>
      <c r="H75" s="254"/>
      <c r="I75" s="254"/>
      <c r="J75" s="254"/>
      <c r="K75" s="254"/>
      <c r="L75" s="254"/>
      <c r="M75" s="254"/>
      <c r="N75" s="254"/>
      <c r="O75" s="254"/>
      <c r="P75" s="254"/>
      <c r="Q75" s="254"/>
      <c r="R75" s="254"/>
      <c r="S75" s="254"/>
      <c r="T75" s="254"/>
      <c r="U75" s="254"/>
    </row>
    <row r="76" spans="3:21" ht="16.5" x14ac:dyDescent="0.35">
      <c r="C76" s="14" t="s">
        <v>51</v>
      </c>
      <c r="D76" s="14"/>
      <c r="E76" s="14"/>
      <c r="F76" s="14"/>
      <c r="G76" s="14"/>
      <c r="H76" s="14"/>
      <c r="I76" s="14"/>
      <c r="J76" s="10"/>
      <c r="K76" s="10"/>
      <c r="L76" s="10"/>
      <c r="M76" s="10"/>
      <c r="N76" s="10"/>
      <c r="O76" s="10"/>
      <c r="P76" s="254"/>
      <c r="Q76" s="254"/>
      <c r="R76" s="254"/>
      <c r="S76" s="254"/>
      <c r="T76" s="254"/>
      <c r="U76" s="254"/>
    </row>
    <row r="77" spans="3:21" ht="14.5" x14ac:dyDescent="0.35">
      <c r="C77" s="269"/>
      <c r="D77" s="269"/>
      <c r="E77" s="50">
        <v>2024</v>
      </c>
      <c r="F77" s="50">
        <v>2023</v>
      </c>
      <c r="G77" s="50">
        <v>2022</v>
      </c>
      <c r="H77" s="50">
        <v>2021</v>
      </c>
      <c r="I77" s="17">
        <v>2020</v>
      </c>
      <c r="J77" s="12"/>
      <c r="K77" s="254"/>
      <c r="L77" s="254"/>
      <c r="M77" s="254"/>
      <c r="N77" s="254"/>
      <c r="O77" s="254"/>
      <c r="P77" s="12"/>
      <c r="Q77" s="254"/>
      <c r="R77" s="254"/>
      <c r="S77" s="254"/>
      <c r="T77" s="254"/>
      <c r="U77" s="254"/>
    </row>
    <row r="78" spans="3:21" ht="16.399999999999999" customHeight="1" x14ac:dyDescent="0.35">
      <c r="C78" s="257" t="s">
        <v>52</v>
      </c>
      <c r="D78" s="270"/>
      <c r="E78" s="271">
        <v>0.44400000000000001</v>
      </c>
      <c r="F78" s="271">
        <v>0.44400000000000001</v>
      </c>
      <c r="G78" s="271">
        <v>0.44400000000000001</v>
      </c>
      <c r="H78" s="271">
        <v>0.375</v>
      </c>
      <c r="I78" s="272">
        <v>0.5</v>
      </c>
      <c r="J78" s="273"/>
      <c r="K78" s="268"/>
      <c r="L78" s="254"/>
      <c r="M78" s="254"/>
      <c r="N78" s="254"/>
      <c r="O78" s="254"/>
      <c r="P78" s="273"/>
      <c r="Q78" s="254"/>
      <c r="R78" s="254"/>
      <c r="S78" s="254"/>
      <c r="T78" s="254"/>
      <c r="U78" s="254"/>
    </row>
    <row r="79" spans="3:21" ht="16.399999999999999" customHeight="1" x14ac:dyDescent="0.35">
      <c r="C79" s="257" t="s">
        <v>53</v>
      </c>
      <c r="D79" s="270"/>
      <c r="E79" s="271">
        <v>0.42899999999999999</v>
      </c>
      <c r="F79" s="271">
        <v>0.5</v>
      </c>
      <c r="G79" s="271">
        <v>0.5</v>
      </c>
      <c r="H79" s="271">
        <v>0.41699999999999998</v>
      </c>
      <c r="I79" s="272">
        <v>0.42</v>
      </c>
      <c r="J79" s="273"/>
      <c r="K79" s="268"/>
      <c r="L79" s="254"/>
      <c r="M79" s="254"/>
      <c r="N79" s="254"/>
      <c r="O79" s="254"/>
      <c r="P79" s="273"/>
      <c r="Q79" s="254"/>
      <c r="R79" s="254"/>
      <c r="S79" s="254"/>
      <c r="T79" s="254"/>
      <c r="U79" s="254"/>
    </row>
    <row r="80" spans="3:21" ht="16.399999999999999" customHeight="1" x14ac:dyDescent="0.35">
      <c r="C80" s="257" t="s">
        <v>54</v>
      </c>
      <c r="D80" s="270"/>
      <c r="E80" s="271">
        <v>0.36899999999999999</v>
      </c>
      <c r="F80" s="271">
        <v>0.33700000000000002</v>
      </c>
      <c r="G80" s="271">
        <v>0.34799999999999998</v>
      </c>
      <c r="H80" s="271">
        <v>0.35099999999999998</v>
      </c>
      <c r="I80" s="272">
        <v>0.3</v>
      </c>
      <c r="J80" s="273"/>
      <c r="K80" s="268"/>
      <c r="L80" s="254"/>
      <c r="M80" s="254"/>
      <c r="N80" s="254"/>
      <c r="O80" s="254"/>
      <c r="P80" s="273"/>
      <c r="Q80" s="254"/>
      <c r="R80" s="254"/>
      <c r="S80" s="254"/>
      <c r="T80" s="254"/>
      <c r="U80" s="254"/>
    </row>
    <row r="81" spans="3:25" ht="16.399999999999999" customHeight="1" x14ac:dyDescent="0.35">
      <c r="C81" s="257" t="s">
        <v>55</v>
      </c>
      <c r="D81" s="270"/>
      <c r="E81" s="413">
        <v>0.40699999999999997</v>
      </c>
      <c r="F81" s="271">
        <v>0.39600000000000002</v>
      </c>
      <c r="G81" s="271">
        <v>0.39100000000000001</v>
      </c>
      <c r="H81" s="271">
        <v>0.374</v>
      </c>
      <c r="I81" s="259">
        <v>0.36</v>
      </c>
      <c r="J81" s="273"/>
      <c r="K81" s="268"/>
      <c r="L81" s="254"/>
      <c r="M81" s="254"/>
      <c r="N81" s="254"/>
      <c r="O81" s="254"/>
      <c r="P81" s="273"/>
      <c r="Q81" s="254"/>
      <c r="R81" s="254"/>
      <c r="S81" s="254"/>
      <c r="T81" s="254"/>
      <c r="U81" s="254"/>
      <c r="V81" s="254"/>
      <c r="W81" s="254"/>
      <c r="X81" s="254"/>
      <c r="Y81" s="254"/>
    </row>
    <row r="82" spans="3:25" ht="16.399999999999999" customHeight="1" x14ac:dyDescent="0.35">
      <c r="C82" s="51" t="s">
        <v>257</v>
      </c>
      <c r="D82" s="51"/>
      <c r="E82" s="52">
        <v>0.57499999999999996</v>
      </c>
      <c r="F82" s="52">
        <v>0.57299999999999995</v>
      </c>
      <c r="G82" s="52">
        <v>0.56899999999999995</v>
      </c>
      <c r="H82" s="52">
        <v>0.57299999999999995</v>
      </c>
      <c r="I82" s="53">
        <v>0.56999999999999995</v>
      </c>
      <c r="J82" s="274"/>
      <c r="K82" s="268"/>
      <c r="L82" s="254"/>
      <c r="M82" s="254"/>
      <c r="N82" s="254"/>
      <c r="O82" s="254"/>
      <c r="P82" s="273"/>
      <c r="Q82" s="254"/>
      <c r="R82" s="254"/>
      <c r="S82" s="254"/>
      <c r="T82" s="254"/>
      <c r="U82" s="254"/>
      <c r="V82" s="254"/>
      <c r="W82" s="254"/>
      <c r="X82" s="254"/>
      <c r="Y82" s="254"/>
    </row>
    <row r="83" spans="3:25" ht="16.399999999999999" customHeight="1" x14ac:dyDescent="0.35">
      <c r="C83" s="462" t="s">
        <v>362</v>
      </c>
      <c r="D83" s="254"/>
      <c r="E83" s="254"/>
      <c r="F83" s="254"/>
      <c r="G83" s="254"/>
      <c r="H83" s="254"/>
      <c r="I83" s="254"/>
      <c r="J83" s="254"/>
      <c r="K83" s="254"/>
      <c r="L83" s="254"/>
      <c r="M83" s="254"/>
      <c r="N83" s="254"/>
      <c r="O83" s="254"/>
      <c r="P83" s="254"/>
      <c r="Q83" s="254"/>
      <c r="R83" s="254"/>
      <c r="S83" s="254"/>
      <c r="T83" s="254"/>
      <c r="U83" s="254"/>
      <c r="V83" s="254"/>
      <c r="W83" s="254"/>
      <c r="X83" s="254"/>
      <c r="Y83" s="254"/>
    </row>
    <row r="84" spans="3:25" ht="16.399999999999999" customHeight="1" x14ac:dyDescent="0.35">
      <c r="C84" s="462" t="s">
        <v>363</v>
      </c>
      <c r="D84" s="254"/>
      <c r="E84" s="254"/>
      <c r="F84" s="254"/>
      <c r="G84" s="254"/>
      <c r="H84" s="254"/>
      <c r="I84" s="254"/>
      <c r="J84" s="254"/>
      <c r="K84" s="254"/>
      <c r="L84" s="254"/>
      <c r="M84" s="254"/>
      <c r="N84" s="254"/>
      <c r="O84" s="254"/>
      <c r="P84" s="254"/>
      <c r="Q84" s="254"/>
      <c r="R84" s="254"/>
      <c r="S84" s="254"/>
      <c r="T84" s="254"/>
      <c r="U84" s="254"/>
      <c r="V84" s="254"/>
      <c r="W84" s="254"/>
      <c r="X84" s="254"/>
      <c r="Y84" s="254"/>
    </row>
    <row r="85" spans="3:25" ht="7.5" customHeight="1" x14ac:dyDescent="0.35">
      <c r="C85" s="254"/>
      <c r="D85" s="254"/>
      <c r="E85" s="254"/>
      <c r="F85" s="254"/>
      <c r="G85" s="254"/>
      <c r="H85" s="254"/>
      <c r="I85" s="254"/>
      <c r="J85" s="254"/>
      <c r="K85" s="254"/>
      <c r="L85" s="254"/>
      <c r="M85" s="254"/>
      <c r="N85" s="254"/>
      <c r="O85" s="254"/>
      <c r="P85" s="254"/>
      <c r="Q85" s="254"/>
      <c r="R85" s="254"/>
      <c r="S85" s="254"/>
      <c r="T85" s="254"/>
      <c r="U85" s="254"/>
      <c r="V85" s="254"/>
      <c r="W85" s="254"/>
      <c r="X85" s="254"/>
      <c r="Y85" s="254"/>
    </row>
    <row r="86" spans="3:25" s="54" customFormat="1" ht="16.5" x14ac:dyDescent="0.35">
      <c r="C86" s="14" t="s">
        <v>56</v>
      </c>
      <c r="D86" s="14"/>
      <c r="E86" s="14"/>
      <c r="F86" s="14"/>
      <c r="G86" s="14"/>
      <c r="H86" s="14"/>
      <c r="I86" s="14"/>
      <c r="J86" s="14"/>
      <c r="K86" s="14"/>
      <c r="L86" s="14"/>
      <c r="M86" s="14"/>
      <c r="N86" s="14"/>
      <c r="O86" s="14"/>
      <c r="P86" s="14"/>
      <c r="Q86" s="14"/>
      <c r="R86" s="14"/>
      <c r="S86" s="14"/>
      <c r="T86" s="14"/>
      <c r="U86" s="14"/>
      <c r="V86" s="14"/>
      <c r="W86" s="14"/>
      <c r="X86" s="10"/>
      <c r="Y86" s="254"/>
    </row>
    <row r="87" spans="3:25" s="54" customFormat="1" ht="16.5" x14ac:dyDescent="0.35">
      <c r="C87" s="55"/>
      <c r="D87" s="32"/>
      <c r="E87" s="631">
        <v>2024</v>
      </c>
      <c r="F87" s="632"/>
      <c r="G87" s="632"/>
      <c r="H87" s="632"/>
      <c r="I87" s="633"/>
      <c r="J87" s="631">
        <v>2023</v>
      </c>
      <c r="K87" s="632"/>
      <c r="L87" s="632"/>
      <c r="M87" s="632"/>
      <c r="N87" s="633"/>
      <c r="O87" s="631" t="s">
        <v>57</v>
      </c>
      <c r="P87" s="632"/>
      <c r="Q87" s="633"/>
      <c r="R87" s="631">
        <v>2021</v>
      </c>
      <c r="S87" s="632"/>
      <c r="T87" s="633"/>
      <c r="U87" s="631">
        <v>2020</v>
      </c>
      <c r="V87" s="632"/>
      <c r="W87" s="632"/>
      <c r="X87" s="254"/>
      <c r="Y87" s="254"/>
    </row>
    <row r="88" spans="3:25" s="54" customFormat="1" ht="29" x14ac:dyDescent="0.35">
      <c r="C88" s="55"/>
      <c r="D88" s="32"/>
      <c r="E88" s="56" t="s">
        <v>6</v>
      </c>
      <c r="F88" s="56" t="s">
        <v>5</v>
      </c>
      <c r="G88" s="57" t="s">
        <v>7</v>
      </c>
      <c r="H88" s="57" t="s">
        <v>8</v>
      </c>
      <c r="I88" s="58" t="s">
        <v>9</v>
      </c>
      <c r="J88" s="56" t="s">
        <v>6</v>
      </c>
      <c r="K88" s="56" t="s">
        <v>5</v>
      </c>
      <c r="L88" s="57" t="s">
        <v>7</v>
      </c>
      <c r="M88" s="57" t="s">
        <v>8</v>
      </c>
      <c r="N88" s="58" t="s">
        <v>9</v>
      </c>
      <c r="O88" s="56" t="s">
        <v>6</v>
      </c>
      <c r="P88" s="56" t="s">
        <v>5</v>
      </c>
      <c r="Q88" s="58" t="s">
        <v>9</v>
      </c>
      <c r="R88" s="56" t="s">
        <v>6</v>
      </c>
      <c r="S88" s="56" t="s">
        <v>5</v>
      </c>
      <c r="T88" s="58" t="s">
        <v>9</v>
      </c>
      <c r="U88" s="56" t="s">
        <v>6</v>
      </c>
      <c r="V88" s="56" t="s">
        <v>5</v>
      </c>
      <c r="W88" s="59" t="s">
        <v>9</v>
      </c>
      <c r="X88" s="254"/>
      <c r="Y88" s="254"/>
    </row>
    <row r="89" spans="3:25" s="54" customFormat="1" ht="14.5" x14ac:dyDescent="0.35">
      <c r="C89" s="636" t="s">
        <v>58</v>
      </c>
      <c r="D89" s="636"/>
      <c r="E89" s="275">
        <v>3762</v>
      </c>
      <c r="F89" s="276">
        <v>3832</v>
      </c>
      <c r="G89" s="276">
        <v>25</v>
      </c>
      <c r="H89" s="276">
        <v>42</v>
      </c>
      <c r="I89" s="60">
        <v>7661</v>
      </c>
      <c r="J89" s="275">
        <v>8646</v>
      </c>
      <c r="K89" s="276">
        <v>7953</v>
      </c>
      <c r="L89" s="276">
        <v>83</v>
      </c>
      <c r="M89" s="276">
        <v>63</v>
      </c>
      <c r="N89" s="60">
        <v>16745</v>
      </c>
      <c r="O89" s="275">
        <v>4086</v>
      </c>
      <c r="P89" s="276">
        <v>4451</v>
      </c>
      <c r="Q89" s="60">
        <v>8537</v>
      </c>
      <c r="R89" s="276">
        <v>2333</v>
      </c>
      <c r="S89" s="276">
        <v>2041</v>
      </c>
      <c r="T89" s="60">
        <v>4374</v>
      </c>
      <c r="U89" s="275">
        <v>2112</v>
      </c>
      <c r="V89" s="276">
        <v>2105</v>
      </c>
      <c r="W89" s="277">
        <v>4217</v>
      </c>
      <c r="X89" s="254"/>
      <c r="Y89" s="254"/>
    </row>
    <row r="90" spans="3:25" s="54" customFormat="1" ht="14.5" x14ac:dyDescent="0.35">
      <c r="C90" s="636" t="s">
        <v>59</v>
      </c>
      <c r="D90" s="636"/>
      <c r="E90" s="275">
        <v>519</v>
      </c>
      <c r="F90" s="276">
        <v>347</v>
      </c>
      <c r="G90" s="276">
        <v>1</v>
      </c>
      <c r="H90" s="276">
        <v>1</v>
      </c>
      <c r="I90" s="60">
        <v>868</v>
      </c>
      <c r="J90" s="275">
        <v>536</v>
      </c>
      <c r="K90" s="276">
        <v>433</v>
      </c>
      <c r="L90" s="276">
        <v>5</v>
      </c>
      <c r="M90" s="276">
        <v>4</v>
      </c>
      <c r="N90" s="60">
        <v>978</v>
      </c>
      <c r="O90" s="275">
        <v>710</v>
      </c>
      <c r="P90" s="276">
        <v>526</v>
      </c>
      <c r="Q90" s="60">
        <v>1236</v>
      </c>
      <c r="R90" s="276">
        <v>478</v>
      </c>
      <c r="S90" s="276">
        <v>384</v>
      </c>
      <c r="T90" s="60">
        <v>862</v>
      </c>
      <c r="U90" s="275">
        <v>456</v>
      </c>
      <c r="V90" s="276">
        <v>386</v>
      </c>
      <c r="W90" s="277">
        <v>842</v>
      </c>
      <c r="X90" s="254"/>
      <c r="Y90" s="254"/>
    </row>
    <row r="91" spans="3:25" s="54" customFormat="1" ht="14.5" x14ac:dyDescent="0.35">
      <c r="C91" s="636" t="s">
        <v>28</v>
      </c>
      <c r="D91" s="636"/>
      <c r="E91" s="275">
        <v>15551</v>
      </c>
      <c r="F91" s="276">
        <v>10544</v>
      </c>
      <c r="G91" s="276">
        <v>149</v>
      </c>
      <c r="H91" s="276">
        <v>56</v>
      </c>
      <c r="I91" s="60">
        <v>26300</v>
      </c>
      <c r="J91" s="275">
        <v>19151</v>
      </c>
      <c r="K91" s="276">
        <v>12935</v>
      </c>
      <c r="L91" s="276">
        <v>310</v>
      </c>
      <c r="M91" s="276">
        <v>152</v>
      </c>
      <c r="N91" s="60">
        <v>32548</v>
      </c>
      <c r="O91" s="275">
        <v>25528</v>
      </c>
      <c r="P91" s="276">
        <v>17963</v>
      </c>
      <c r="Q91" s="60">
        <v>43491</v>
      </c>
      <c r="R91" s="276">
        <v>22025</v>
      </c>
      <c r="S91" s="276">
        <v>15523</v>
      </c>
      <c r="T91" s="60">
        <v>37548</v>
      </c>
      <c r="U91" s="275">
        <v>12465</v>
      </c>
      <c r="V91" s="276">
        <v>10195</v>
      </c>
      <c r="W91" s="277">
        <v>22660</v>
      </c>
      <c r="X91" s="254"/>
      <c r="Y91" s="254"/>
    </row>
    <row r="92" spans="3:25" s="64" customFormat="1" ht="16.5" x14ac:dyDescent="0.35">
      <c r="C92" s="642" t="s">
        <v>60</v>
      </c>
      <c r="D92" s="642"/>
      <c r="E92" s="61"/>
      <c r="F92" s="62"/>
      <c r="G92" s="62"/>
      <c r="H92" s="62"/>
      <c r="I92" s="60"/>
      <c r="J92" s="61"/>
      <c r="K92" s="62"/>
      <c r="L92" s="62"/>
      <c r="M92" s="62"/>
      <c r="N92" s="60"/>
      <c r="O92" s="61"/>
      <c r="P92" s="62"/>
      <c r="Q92" s="60"/>
      <c r="R92" s="62"/>
      <c r="S92" s="62"/>
      <c r="T92" s="60"/>
      <c r="U92" s="63">
        <v>113</v>
      </c>
      <c r="V92" s="278">
        <v>193</v>
      </c>
      <c r="W92" s="277">
        <v>306</v>
      </c>
    </row>
    <row r="93" spans="3:25" s="54" customFormat="1" ht="14.5" x14ac:dyDescent="0.35">
      <c r="C93" s="640" t="s">
        <v>23</v>
      </c>
      <c r="D93" s="641"/>
      <c r="E93" s="65">
        <v>19832</v>
      </c>
      <c r="F93" s="65">
        <v>14723</v>
      </c>
      <c r="G93" s="65">
        <v>175</v>
      </c>
      <c r="H93" s="65">
        <v>99</v>
      </c>
      <c r="I93" s="66">
        <v>34829</v>
      </c>
      <c r="J93" s="65">
        <v>28333</v>
      </c>
      <c r="K93" s="65">
        <v>21321</v>
      </c>
      <c r="L93" s="65">
        <v>398</v>
      </c>
      <c r="M93" s="65">
        <v>219</v>
      </c>
      <c r="N93" s="66">
        <v>50271</v>
      </c>
      <c r="O93" s="67">
        <v>30324</v>
      </c>
      <c r="P93" s="65">
        <v>22940</v>
      </c>
      <c r="Q93" s="66">
        <v>53264</v>
      </c>
      <c r="R93" s="67">
        <v>24836</v>
      </c>
      <c r="S93" s="65">
        <v>17948</v>
      </c>
      <c r="T93" s="68">
        <v>42784</v>
      </c>
      <c r="U93" s="65">
        <v>15146</v>
      </c>
      <c r="V93" s="65">
        <v>12879</v>
      </c>
      <c r="W93" s="66">
        <v>28025</v>
      </c>
      <c r="X93" s="254"/>
      <c r="Y93" s="69" t="s">
        <v>61</v>
      </c>
    </row>
    <row r="94" spans="3:25" ht="14.5" x14ac:dyDescent="0.35">
      <c r="C94" s="461" t="s">
        <v>364</v>
      </c>
      <c r="D94" s="254"/>
      <c r="E94" s="254"/>
      <c r="F94" s="254"/>
      <c r="G94" s="254"/>
      <c r="H94" s="254"/>
      <c r="I94" s="254"/>
      <c r="J94" s="254"/>
      <c r="K94" s="254"/>
      <c r="L94" s="254"/>
      <c r="M94" s="254"/>
      <c r="N94" s="254"/>
      <c r="O94" s="254"/>
      <c r="P94" s="254"/>
      <c r="Q94" s="254"/>
      <c r="R94" s="254"/>
      <c r="S94" s="254"/>
      <c r="T94" s="254"/>
      <c r="U94" s="254"/>
      <c r="V94" s="254"/>
      <c r="W94" s="254"/>
      <c r="X94" s="254"/>
      <c r="Y94" s="254"/>
    </row>
    <row r="95" spans="3:25" ht="14.5" x14ac:dyDescent="0.35">
      <c r="C95" s="461" t="s">
        <v>365</v>
      </c>
      <c r="D95" s="254"/>
      <c r="E95" s="254"/>
      <c r="F95" s="254"/>
      <c r="G95" s="254"/>
      <c r="H95" s="254"/>
      <c r="I95" s="254"/>
      <c r="J95" s="254"/>
      <c r="K95" s="254"/>
      <c r="L95" s="254"/>
      <c r="M95" s="254"/>
      <c r="N95" s="254"/>
      <c r="O95" s="254"/>
      <c r="P95" s="254"/>
      <c r="Q95" s="254"/>
      <c r="R95" s="254"/>
      <c r="S95" s="254"/>
      <c r="T95" s="254"/>
      <c r="U95" s="254"/>
      <c r="V95" s="254"/>
      <c r="W95" s="254"/>
      <c r="X95" s="254"/>
      <c r="Y95" s="254"/>
    </row>
    <row r="96" spans="3:25" ht="16.5" customHeight="1" x14ac:dyDescent="0.35">
      <c r="C96" s="461" t="s">
        <v>366</v>
      </c>
      <c r="D96" s="254"/>
      <c r="E96" s="254"/>
      <c r="F96" s="254"/>
      <c r="G96" s="254"/>
      <c r="H96" s="254"/>
      <c r="I96" s="254"/>
      <c r="J96" s="254"/>
      <c r="K96" s="254"/>
      <c r="L96" s="254"/>
      <c r="M96" s="254"/>
      <c r="N96" s="254"/>
      <c r="O96" s="254"/>
      <c r="P96" s="254"/>
      <c r="Q96" s="254"/>
      <c r="R96" s="254"/>
      <c r="S96" s="254"/>
      <c r="T96" s="254"/>
      <c r="U96" s="254"/>
      <c r="V96" s="254"/>
      <c r="W96" s="254"/>
      <c r="X96" s="254"/>
      <c r="Y96" s="254"/>
    </row>
    <row r="97" spans="3:21" ht="15" customHeight="1" x14ac:dyDescent="0.35">
      <c r="C97" s="9"/>
      <c r="D97" s="254"/>
      <c r="E97" s="254"/>
      <c r="F97" s="254"/>
      <c r="G97" s="254"/>
      <c r="H97" s="254"/>
      <c r="I97" s="254"/>
      <c r="J97" s="254"/>
      <c r="K97" s="254"/>
      <c r="L97" s="254"/>
      <c r="M97" s="254"/>
      <c r="N97" s="254"/>
      <c r="O97" s="254"/>
      <c r="P97" s="254"/>
      <c r="Q97" s="254"/>
      <c r="R97" s="254"/>
      <c r="S97" s="254"/>
      <c r="T97" s="254"/>
      <c r="U97" s="254"/>
    </row>
    <row r="101" spans="3:21" ht="14.5" hidden="1" x14ac:dyDescent="0.35">
      <c r="C101" s="254"/>
      <c r="D101" s="254"/>
      <c r="E101" s="254"/>
      <c r="F101" s="254"/>
      <c r="G101" s="254"/>
      <c r="H101" s="254"/>
      <c r="I101" s="254"/>
      <c r="J101" s="254"/>
      <c r="K101" s="254"/>
      <c r="L101" s="254"/>
      <c r="M101" s="254"/>
      <c r="N101" s="254"/>
      <c r="O101" s="254"/>
      <c r="P101" s="10"/>
      <c r="Q101" s="10"/>
      <c r="R101" s="10"/>
      <c r="S101" s="10"/>
      <c r="T101" s="10"/>
      <c r="U101" s="10"/>
    </row>
    <row r="102" spans="3:21" ht="14.5" hidden="1" x14ac:dyDescent="0.35">
      <c r="C102" s="254"/>
      <c r="D102" s="254"/>
      <c r="E102" s="254"/>
      <c r="F102" s="254"/>
      <c r="G102" s="254"/>
      <c r="H102" s="254"/>
      <c r="I102" s="254"/>
      <c r="J102" s="254"/>
      <c r="K102" s="254"/>
      <c r="L102" s="254"/>
      <c r="M102" s="254"/>
      <c r="N102" s="254"/>
      <c r="O102" s="254"/>
      <c r="P102" s="12"/>
      <c r="Q102" s="254"/>
      <c r="R102" s="254"/>
      <c r="S102" s="254"/>
      <c r="T102" s="12"/>
      <c r="U102" s="12"/>
    </row>
    <row r="103" spans="3:21" ht="14.5" hidden="1" x14ac:dyDescent="0.35">
      <c r="C103" s="254"/>
      <c r="D103" s="254"/>
      <c r="E103" s="254"/>
      <c r="F103" s="254"/>
      <c r="G103" s="254"/>
      <c r="H103" s="254"/>
      <c r="I103" s="254"/>
      <c r="J103" s="254"/>
      <c r="K103" s="254"/>
      <c r="L103" s="254"/>
      <c r="M103" s="254"/>
      <c r="N103" s="254"/>
      <c r="O103" s="254"/>
      <c r="P103" s="10"/>
      <c r="Q103" s="254"/>
      <c r="R103" s="254"/>
      <c r="S103" s="254"/>
      <c r="T103" s="10"/>
      <c r="U103" s="10"/>
    </row>
    <row r="104" spans="3:21" ht="16.5" hidden="1" x14ac:dyDescent="0.35">
      <c r="C104" s="254"/>
      <c r="D104" s="254"/>
      <c r="E104" s="254"/>
      <c r="F104" s="254"/>
      <c r="G104" s="254"/>
      <c r="H104" s="254"/>
      <c r="I104" s="254"/>
      <c r="J104" s="254"/>
      <c r="K104" s="254"/>
      <c r="L104" s="254"/>
      <c r="M104" s="254"/>
      <c r="N104" s="254"/>
      <c r="O104" s="254"/>
      <c r="P104" s="254"/>
      <c r="Q104" s="279"/>
      <c r="R104" s="254"/>
      <c r="S104" s="254"/>
      <c r="T104" s="280"/>
      <c r="U104" s="13"/>
    </row>
    <row r="105" spans="3:21" ht="16.5" hidden="1" x14ac:dyDescent="0.35">
      <c r="C105" s="254"/>
      <c r="D105" s="254"/>
      <c r="E105" s="254"/>
      <c r="F105" s="254"/>
      <c r="G105" s="254"/>
      <c r="H105" s="254"/>
      <c r="I105" s="254"/>
      <c r="J105" s="254"/>
      <c r="K105" s="254"/>
      <c r="L105" s="254"/>
      <c r="M105" s="254"/>
      <c r="N105" s="254"/>
      <c r="O105" s="254"/>
      <c r="P105" s="254"/>
      <c r="Q105" s="279"/>
      <c r="R105" s="254"/>
      <c r="S105" s="254"/>
      <c r="T105" s="280"/>
      <c r="U105" s="13"/>
    </row>
    <row r="106" spans="3:21" ht="16.5" hidden="1" x14ac:dyDescent="0.35">
      <c r="C106" s="254"/>
      <c r="D106" s="254"/>
      <c r="E106" s="254"/>
      <c r="F106" s="254"/>
      <c r="G106" s="254"/>
      <c r="H106" s="254"/>
      <c r="I106" s="254"/>
      <c r="J106" s="254"/>
      <c r="K106" s="254"/>
      <c r="L106" s="254"/>
      <c r="M106" s="254"/>
      <c r="N106" s="254"/>
      <c r="O106" s="254"/>
      <c r="P106" s="254"/>
      <c r="Q106" s="279"/>
      <c r="R106" s="254"/>
      <c r="S106" s="254"/>
      <c r="T106" s="280"/>
      <c r="U106" s="13"/>
    </row>
    <row r="107" spans="3:21" ht="14.5" hidden="1" x14ac:dyDescent="0.35">
      <c r="C107" s="254"/>
      <c r="D107" s="254"/>
      <c r="E107" s="254"/>
      <c r="F107" s="254"/>
      <c r="G107" s="254"/>
      <c r="H107" s="254"/>
      <c r="I107" s="254"/>
      <c r="J107" s="254"/>
      <c r="K107" s="254"/>
      <c r="L107" s="254"/>
      <c r="M107" s="254"/>
      <c r="N107" s="254"/>
      <c r="O107" s="254"/>
      <c r="P107" s="254"/>
      <c r="Q107" s="279"/>
      <c r="R107" s="254"/>
      <c r="S107" s="254"/>
      <c r="T107" s="280"/>
      <c r="U107" s="254"/>
    </row>
    <row r="108" spans="3:21" ht="14.5" hidden="1" x14ac:dyDescent="0.35">
      <c r="C108" s="254"/>
      <c r="D108" s="254"/>
      <c r="E108" s="254"/>
      <c r="F108" s="254"/>
      <c r="G108" s="254"/>
      <c r="H108" s="254"/>
      <c r="I108" s="254"/>
      <c r="J108" s="254"/>
      <c r="K108" s="254"/>
      <c r="L108" s="254"/>
      <c r="M108" s="254"/>
      <c r="N108" s="254"/>
      <c r="O108" s="254"/>
      <c r="P108" s="254"/>
      <c r="Q108" s="279"/>
      <c r="R108" s="254"/>
      <c r="S108" s="254"/>
      <c r="T108" s="280"/>
      <c r="U108" s="254"/>
    </row>
    <row r="109" spans="3:21" ht="14.5" hidden="1" x14ac:dyDescent="0.35">
      <c r="C109" s="254"/>
      <c r="D109" s="254"/>
      <c r="E109" s="254"/>
      <c r="F109" s="254"/>
      <c r="G109" s="254"/>
      <c r="H109" s="254"/>
      <c r="I109" s="254"/>
      <c r="J109" s="254"/>
      <c r="K109" s="254"/>
      <c r="L109" s="254"/>
      <c r="M109" s="254"/>
      <c r="N109" s="254"/>
      <c r="O109" s="254"/>
      <c r="P109" s="281"/>
      <c r="Q109" s="279"/>
      <c r="R109" s="254"/>
      <c r="S109" s="254"/>
      <c r="T109" s="280"/>
      <c r="U109" s="254"/>
    </row>
    <row r="110" spans="3:21" ht="14.5" hidden="1" x14ac:dyDescent="0.35">
      <c r="C110" s="254"/>
      <c r="D110" s="254"/>
      <c r="E110" s="254"/>
      <c r="F110" s="254"/>
      <c r="G110" s="254"/>
      <c r="H110" s="254"/>
      <c r="I110" s="254"/>
      <c r="J110" s="254"/>
      <c r="K110" s="254"/>
      <c r="L110" s="254"/>
      <c r="M110" s="254"/>
      <c r="N110" s="254"/>
      <c r="O110" s="254"/>
      <c r="P110" s="281"/>
      <c r="Q110" s="279"/>
      <c r="R110" s="254"/>
      <c r="S110" s="254"/>
      <c r="T110" s="280"/>
      <c r="U110" s="254"/>
    </row>
    <row r="111" spans="3:21" ht="14.5" hidden="1" x14ac:dyDescent="0.35">
      <c r="C111" s="254"/>
      <c r="D111" s="254"/>
      <c r="E111" s="254"/>
      <c r="F111" s="254"/>
      <c r="G111" s="254"/>
      <c r="H111" s="254"/>
      <c r="I111" s="254"/>
      <c r="J111" s="254"/>
      <c r="K111" s="254"/>
      <c r="L111" s="254"/>
      <c r="M111" s="254"/>
      <c r="N111" s="254"/>
      <c r="O111" s="254"/>
      <c r="P111" s="281"/>
      <c r="Q111" s="279"/>
      <c r="R111" s="254"/>
      <c r="S111" s="254"/>
      <c r="T111" s="280"/>
      <c r="U111" s="254"/>
    </row>
    <row r="112" spans="3:21" ht="14.5" hidden="1" x14ac:dyDescent="0.35">
      <c r="C112" s="254"/>
      <c r="D112" s="254"/>
      <c r="E112" s="254"/>
      <c r="F112" s="254"/>
      <c r="G112" s="254"/>
      <c r="H112" s="254"/>
      <c r="I112" s="254"/>
      <c r="J112" s="254"/>
      <c r="K112" s="254"/>
      <c r="L112" s="254"/>
      <c r="M112" s="254"/>
      <c r="N112" s="254"/>
      <c r="O112" s="254"/>
      <c r="P112" s="254"/>
      <c r="Q112" s="279"/>
      <c r="R112" s="254"/>
      <c r="S112" s="254"/>
      <c r="T112" s="280"/>
      <c r="U112" s="254"/>
    </row>
    <row r="113" spans="16:21" ht="14.5" hidden="1" x14ac:dyDescent="0.35">
      <c r="P113" s="254"/>
      <c r="Q113" s="279"/>
      <c r="R113" s="254"/>
      <c r="S113" s="254"/>
      <c r="T113" s="254"/>
      <c r="U113" s="254"/>
    </row>
    <row r="114" spans="16:21" ht="14.5" hidden="1" x14ac:dyDescent="0.35">
      <c r="P114" s="10"/>
      <c r="Q114" s="279"/>
      <c r="R114" s="254"/>
      <c r="S114" s="254"/>
      <c r="T114" s="10"/>
      <c r="U114" s="10"/>
    </row>
    <row r="115" spans="16:21" ht="16.5" hidden="1" x14ac:dyDescent="0.35">
      <c r="P115" s="13"/>
      <c r="Q115" s="279"/>
      <c r="R115" s="254"/>
      <c r="S115" s="254"/>
      <c r="T115" s="263"/>
      <c r="U115" s="263"/>
    </row>
    <row r="116" spans="16:21" ht="14.5" hidden="1" x14ac:dyDescent="0.35">
      <c r="P116" s="254"/>
      <c r="Q116" s="279"/>
      <c r="R116" s="254"/>
      <c r="S116" s="254"/>
      <c r="T116" s="254"/>
      <c r="U116" s="254"/>
    </row>
    <row r="117" spans="16:21" ht="16.5" hidden="1" x14ac:dyDescent="0.35">
      <c r="P117" s="282"/>
      <c r="Q117" s="279"/>
      <c r="R117" s="254"/>
      <c r="S117" s="254"/>
      <c r="T117" s="283"/>
      <c r="U117" s="282"/>
    </row>
    <row r="124" spans="16:21" ht="14.5" hidden="1" x14ac:dyDescent="0.35">
      <c r="P124" s="10"/>
      <c r="Q124" s="10"/>
      <c r="R124" s="10"/>
      <c r="S124" s="10"/>
      <c r="T124" s="254"/>
      <c r="U124" s="254"/>
    </row>
    <row r="125" spans="16:21" ht="14.5" hidden="1" x14ac:dyDescent="0.35">
      <c r="P125" s="10"/>
      <c r="Q125" s="254"/>
      <c r="R125" s="254"/>
      <c r="S125" s="254"/>
      <c r="T125" s="10"/>
      <c r="U125" s="10"/>
    </row>
    <row r="126" spans="16:21" ht="14.5" hidden="1" x14ac:dyDescent="0.35">
      <c r="P126" s="10"/>
      <c r="Q126" s="254"/>
      <c r="R126" s="254"/>
      <c r="S126" s="254"/>
      <c r="T126" s="10"/>
      <c r="U126" s="10"/>
    </row>
    <row r="127" spans="16:21" ht="14.5" hidden="1" x14ac:dyDescent="0.35">
      <c r="P127" s="255"/>
      <c r="Q127" s="254"/>
      <c r="R127" s="254"/>
      <c r="S127" s="254"/>
      <c r="T127" s="284"/>
      <c r="U127" s="255"/>
    </row>
    <row r="128" spans="16:21" ht="14.5" hidden="1" x14ac:dyDescent="0.35">
      <c r="P128" s="285"/>
      <c r="Q128" s="254"/>
      <c r="R128" s="254"/>
      <c r="S128" s="254"/>
      <c r="T128" s="284"/>
      <c r="U128" s="255"/>
    </row>
    <row r="129" spans="16:21" ht="16.5" hidden="1" x14ac:dyDescent="0.35">
      <c r="P129" s="286"/>
      <c r="Q129" s="254"/>
      <c r="R129" s="254"/>
      <c r="S129" s="254"/>
      <c r="T129" s="287"/>
      <c r="U129" s="288"/>
    </row>
    <row r="130" spans="16:21" ht="16.5" hidden="1" x14ac:dyDescent="0.35">
      <c r="P130" s="286"/>
      <c r="Q130" s="254"/>
      <c r="R130" s="254"/>
      <c r="S130" s="254"/>
      <c r="T130" s="287"/>
      <c r="U130" s="288"/>
    </row>
    <row r="131" spans="16:21" ht="16.5" hidden="1" x14ac:dyDescent="0.35">
      <c r="P131" s="286"/>
      <c r="Q131" s="254"/>
      <c r="R131" s="254"/>
      <c r="S131" s="254"/>
      <c r="T131" s="287"/>
      <c r="U131" s="288"/>
    </row>
    <row r="132" spans="16:21" ht="16.5" hidden="1" x14ac:dyDescent="0.35">
      <c r="P132" s="286"/>
      <c r="Q132" s="254"/>
      <c r="R132" s="254"/>
      <c r="S132" s="254"/>
      <c r="T132" s="284"/>
      <c r="U132" s="286"/>
    </row>
    <row r="133" spans="16:21" ht="16.5" hidden="1" x14ac:dyDescent="0.35">
      <c r="P133" s="286"/>
      <c r="Q133" s="254"/>
      <c r="R133" s="254"/>
      <c r="S133" s="254"/>
      <c r="T133" s="284"/>
      <c r="U133" s="286"/>
    </row>
    <row r="134" spans="16:21" ht="16.5" hidden="1" x14ac:dyDescent="0.35">
      <c r="P134" s="286"/>
      <c r="Q134" s="254"/>
      <c r="R134" s="254"/>
      <c r="S134" s="254"/>
      <c r="T134" s="284"/>
      <c r="U134" s="286"/>
    </row>
    <row r="135" spans="16:21" ht="16.5" hidden="1" x14ac:dyDescent="0.35">
      <c r="P135" s="255"/>
      <c r="Q135" s="254"/>
      <c r="R135" s="254"/>
      <c r="S135" s="254"/>
      <c r="T135" s="284"/>
      <c r="U135" s="286"/>
    </row>
    <row r="136" spans="16:21" ht="16.5" hidden="1" x14ac:dyDescent="0.35">
      <c r="P136" s="256"/>
      <c r="Q136" s="254"/>
      <c r="R136" s="254"/>
      <c r="S136" s="254"/>
      <c r="T136" s="284"/>
      <c r="U136" s="286"/>
    </row>
    <row r="137" spans="16:21" ht="14.5" hidden="1" x14ac:dyDescent="0.35">
      <c r="P137" s="254"/>
      <c r="Q137" s="254"/>
      <c r="R137" s="254"/>
      <c r="S137" s="254"/>
      <c r="T137" s="263"/>
      <c r="U137" s="254"/>
    </row>
    <row r="138" spans="16:21" ht="14.5" hidden="1" x14ac:dyDescent="0.35">
      <c r="P138" s="255"/>
      <c r="Q138" s="254"/>
      <c r="R138" s="254"/>
      <c r="S138" s="254"/>
      <c r="T138" s="284"/>
      <c r="U138" s="255"/>
    </row>
    <row r="139" spans="16:21" ht="16.5" hidden="1" x14ac:dyDescent="0.35">
      <c r="P139" s="286"/>
      <c r="Q139" s="254"/>
      <c r="R139" s="254"/>
      <c r="S139" s="254"/>
      <c r="T139" s="284"/>
      <c r="U139" s="255"/>
    </row>
    <row r="140" spans="16:21" s="70" customFormat="1" ht="14.5" hidden="1" x14ac:dyDescent="0.35">
      <c r="P140" s="256"/>
      <c r="T140" s="289"/>
      <c r="U140" s="256"/>
    </row>
    <row r="141" spans="16:21" ht="14.5" hidden="1" x14ac:dyDescent="0.35">
      <c r="P141" s="255"/>
      <c r="Q141" s="254"/>
      <c r="R141" s="254"/>
      <c r="S141" s="254"/>
      <c r="T141" s="284"/>
      <c r="U141" s="255"/>
    </row>
    <row r="142" spans="16:21" s="70" customFormat="1" ht="16.5" hidden="1" x14ac:dyDescent="0.35">
      <c r="P142" s="282"/>
      <c r="T142" s="289"/>
      <c r="U142" s="282"/>
    </row>
  </sheetData>
  <mergeCells count="47">
    <mergeCell ref="C93:D93"/>
    <mergeCell ref="R87:T87"/>
    <mergeCell ref="U87:W87"/>
    <mergeCell ref="C89:D89"/>
    <mergeCell ref="C90:D90"/>
    <mergeCell ref="C91:D91"/>
    <mergeCell ref="C92:D92"/>
    <mergeCell ref="O87:Q87"/>
    <mergeCell ref="C69:D69"/>
    <mergeCell ref="C70:D70"/>
    <mergeCell ref="C71:D71"/>
    <mergeCell ref="E87:I87"/>
    <mergeCell ref="J87:N87"/>
    <mergeCell ref="C68:D68"/>
    <mergeCell ref="E60:F60"/>
    <mergeCell ref="G60:H60"/>
    <mergeCell ref="I60:J60"/>
    <mergeCell ref="K60:L60"/>
    <mergeCell ref="C63:D63"/>
    <mergeCell ref="C64:D64"/>
    <mergeCell ref="C65:D65"/>
    <mergeCell ref="C66:D66"/>
    <mergeCell ref="C67:D67"/>
    <mergeCell ref="M60:N60"/>
    <mergeCell ref="C62:D62"/>
    <mergeCell ref="C50:D50"/>
    <mergeCell ref="C51:D51"/>
    <mergeCell ref="C52:D52"/>
    <mergeCell ref="C53:D53"/>
    <mergeCell ref="C54:D54"/>
    <mergeCell ref="C55:D55"/>
    <mergeCell ref="E31:H31"/>
    <mergeCell ref="I31:L31"/>
    <mergeCell ref="M31:P31"/>
    <mergeCell ref="Q31:T31"/>
    <mergeCell ref="U31:X31"/>
    <mergeCell ref="E48:H48"/>
    <mergeCell ref="I48:L48"/>
    <mergeCell ref="M48:N48"/>
    <mergeCell ref="O48:P48"/>
    <mergeCell ref="Q48:R48"/>
    <mergeCell ref="U8:W8"/>
    <mergeCell ref="B3:Q4"/>
    <mergeCell ref="E8:I8"/>
    <mergeCell ref="J8:N8"/>
    <mergeCell ref="O8:Q8"/>
    <mergeCell ref="R8:T8"/>
  </mergeCells>
  <hyperlinks>
    <hyperlink ref="Y3" location="Index!A1" display="Index" xr:uid="{2BA16262-59C9-4262-A825-B63DB5B66DCE}"/>
    <hyperlink ref="Y93" location="Environment!A1" display="^ Return to Top" xr:uid="{DA050231-2D56-4888-9EAA-99E7BA3433E3}"/>
  </hyperlinks>
  <pageMargins left="0.25" right="0.25" top="0.75" bottom="0.75" header="0.3" footer="0.3"/>
  <pageSetup paperSize="8" scale="85" fitToHeight="0" orientation="landscape" r:id="rId1"/>
  <headerFooter>
    <oddHeader>&amp;LWesfarmers Sustainability Databook 2023&amp;R&amp;G</oddHeader>
  </headerFooter>
  <rowBreaks count="4" manualBreakCount="4">
    <brk id="45" max="16383" man="1"/>
    <brk id="84" max="16383" man="1"/>
    <brk id="97" max="16383" man="1"/>
    <brk id="122"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67E2D-6673-424B-B00E-9F5D6A892361}">
  <dimension ref="B2:O56"/>
  <sheetViews>
    <sheetView showGridLines="0" zoomScale="85" zoomScaleNormal="85" workbookViewId="0"/>
  </sheetViews>
  <sheetFormatPr defaultColWidth="0" defaultRowHeight="14" x14ac:dyDescent="0.3"/>
  <cols>
    <col min="1" max="1" width="3.5" style="184" customWidth="1"/>
    <col min="2" max="2" width="7.08203125" style="184" customWidth="1"/>
    <col min="3" max="3" width="19" style="184" customWidth="1"/>
    <col min="4" max="4" width="18.33203125" style="184" customWidth="1"/>
    <col min="5" max="5" width="11.33203125" style="184" customWidth="1"/>
    <col min="6" max="6" width="12.08203125" style="184" customWidth="1"/>
    <col min="7" max="9" width="11.08203125" style="184" customWidth="1"/>
    <col min="10" max="12" width="9.58203125" style="184" customWidth="1"/>
    <col min="13" max="15" width="9.58203125" style="184" hidden="1" customWidth="1"/>
    <col min="16" max="16384" width="0" style="184" hidden="1"/>
  </cols>
  <sheetData>
    <row r="2" spans="2:15" ht="18.5" x14ac:dyDescent="0.45">
      <c r="B2" s="173" t="s">
        <v>247</v>
      </c>
      <c r="C2" s="223"/>
      <c r="D2" s="223"/>
      <c r="E2" s="223"/>
      <c r="F2" s="223"/>
      <c r="G2" s="223"/>
      <c r="H2" s="223"/>
      <c r="I2" s="183"/>
      <c r="J2" s="224"/>
      <c r="K2" s="84" t="s">
        <v>1</v>
      </c>
      <c r="L2" s="223"/>
      <c r="M2" s="223"/>
      <c r="N2" s="223"/>
      <c r="O2" s="223"/>
    </row>
    <row r="3" spans="2:15" ht="14.5" x14ac:dyDescent="0.35">
      <c r="B3" s="646" t="s">
        <v>248</v>
      </c>
      <c r="C3" s="646"/>
      <c r="D3" s="646"/>
      <c r="E3" s="646"/>
      <c r="F3" s="646"/>
      <c r="G3" s="646"/>
      <c r="H3" s="646"/>
      <c r="I3" s="646"/>
      <c r="J3" s="224"/>
      <c r="K3" s="309" t="s">
        <v>3</v>
      </c>
      <c r="L3" s="185"/>
      <c r="M3" s="223"/>
      <c r="N3" s="223"/>
      <c r="O3" s="223"/>
    </row>
    <row r="4" spans="2:15" ht="14.5" x14ac:dyDescent="0.35">
      <c r="B4" s="646"/>
      <c r="C4" s="646"/>
      <c r="D4" s="646"/>
      <c r="E4" s="646"/>
      <c r="F4" s="646"/>
      <c r="G4" s="646"/>
      <c r="H4" s="646"/>
      <c r="I4" s="646"/>
      <c r="J4" s="185"/>
      <c r="K4" s="185"/>
      <c r="L4" s="185"/>
      <c r="M4" s="223"/>
      <c r="N4" s="223"/>
      <c r="O4" s="223"/>
    </row>
    <row r="5" spans="2:15" ht="14.5" x14ac:dyDescent="0.35">
      <c r="B5" s="646"/>
      <c r="C5" s="646"/>
      <c r="D5" s="646"/>
      <c r="E5" s="646"/>
      <c r="F5" s="646"/>
      <c r="G5" s="646"/>
      <c r="H5" s="646"/>
      <c r="I5" s="646"/>
      <c r="J5" s="185"/>
      <c r="K5" s="185"/>
      <c r="L5" s="185"/>
      <c r="M5" s="223"/>
      <c r="N5" s="223"/>
      <c r="O5" s="223"/>
    </row>
    <row r="6" spans="2:15" ht="14.65" customHeight="1" x14ac:dyDescent="0.35">
      <c r="B6" s="186" t="s">
        <v>249</v>
      </c>
      <c r="C6" s="223"/>
      <c r="D6" s="223"/>
      <c r="E6" s="223"/>
      <c r="F6" s="223"/>
      <c r="G6" s="223"/>
      <c r="H6" s="223"/>
      <c r="I6" s="223"/>
      <c r="J6" s="223"/>
      <c r="K6" s="223"/>
      <c r="L6" s="223"/>
      <c r="M6" s="223"/>
      <c r="N6" s="223"/>
      <c r="O6" s="223"/>
    </row>
    <row r="7" spans="2:15" ht="14.65" customHeight="1" x14ac:dyDescent="0.35">
      <c r="B7" s="187"/>
      <c r="C7" s="223"/>
      <c r="D7" s="223"/>
      <c r="E7" s="223"/>
      <c r="F7" s="223"/>
      <c r="G7" s="223"/>
      <c r="H7" s="223"/>
      <c r="I7" s="223"/>
      <c r="J7" s="223"/>
      <c r="K7" s="223"/>
      <c r="L7" s="223"/>
      <c r="M7" s="223"/>
      <c r="N7" s="223"/>
      <c r="O7" s="223"/>
    </row>
    <row r="8" spans="2:15" ht="14.5" x14ac:dyDescent="0.35">
      <c r="B8" s="187"/>
      <c r="C8" s="188" t="s">
        <v>250</v>
      </c>
      <c r="D8" s="188"/>
      <c r="E8" s="189"/>
      <c r="F8" s="189"/>
      <c r="G8" s="189"/>
      <c r="H8" s="189"/>
      <c r="I8" s="189"/>
      <c r="J8" s="190"/>
      <c r="K8" s="223"/>
      <c r="L8" s="223"/>
      <c r="M8" s="223"/>
      <c r="N8" s="190"/>
      <c r="O8" s="223"/>
    </row>
    <row r="9" spans="2:15" ht="14.5" x14ac:dyDescent="0.35">
      <c r="B9" s="187"/>
      <c r="C9" s="191"/>
      <c r="D9" s="191"/>
      <c r="E9" s="645">
        <v>2024</v>
      </c>
      <c r="F9" s="645">
        <v>2023</v>
      </c>
      <c r="G9" s="645">
        <v>2022</v>
      </c>
      <c r="H9" s="645">
        <v>2021</v>
      </c>
      <c r="I9" s="645">
        <v>2020</v>
      </c>
      <c r="J9" s="643"/>
      <c r="K9" s="223"/>
      <c r="L9" s="193"/>
      <c r="M9" s="223"/>
      <c r="N9" s="223"/>
      <c r="O9" s="193"/>
    </row>
    <row r="10" spans="2:15" ht="14.5" x14ac:dyDescent="0.35">
      <c r="B10" s="187"/>
      <c r="C10" s="194" t="s">
        <v>64</v>
      </c>
      <c r="D10" s="194"/>
      <c r="E10" s="645"/>
      <c r="F10" s="645"/>
      <c r="G10" s="645"/>
      <c r="H10" s="645"/>
      <c r="I10" s="645"/>
      <c r="J10" s="643"/>
      <c r="K10" s="223"/>
      <c r="L10" s="193"/>
      <c r="M10" s="223"/>
      <c r="N10" s="223"/>
      <c r="O10" s="195"/>
    </row>
    <row r="11" spans="2:15" ht="16.399999999999999" customHeight="1" x14ac:dyDescent="0.35">
      <c r="B11" s="187"/>
      <c r="C11" s="517" t="s">
        <v>29</v>
      </c>
      <c r="D11" s="226"/>
      <c r="E11" s="227">
        <v>1531</v>
      </c>
      <c r="F11" s="227">
        <v>1246</v>
      </c>
      <c r="G11" s="227">
        <v>1288</v>
      </c>
      <c r="H11" s="227">
        <v>1026</v>
      </c>
      <c r="I11" s="228">
        <v>853</v>
      </c>
      <c r="J11" s="229"/>
      <c r="K11" s="223"/>
      <c r="L11" s="229"/>
      <c r="M11" s="223"/>
      <c r="N11" s="223"/>
      <c r="O11" s="229"/>
    </row>
    <row r="12" spans="2:15" ht="16.399999999999999" customHeight="1" x14ac:dyDescent="0.35">
      <c r="B12" s="187"/>
      <c r="C12" s="517" t="s">
        <v>72</v>
      </c>
      <c r="D12" s="226"/>
      <c r="E12" s="227">
        <v>2200</v>
      </c>
      <c r="F12" s="227">
        <v>1986</v>
      </c>
      <c r="G12" s="227">
        <v>1847</v>
      </c>
      <c r="H12" s="227">
        <v>1512</v>
      </c>
      <c r="I12" s="228">
        <v>708</v>
      </c>
      <c r="J12" s="229"/>
      <c r="K12" s="223"/>
      <c r="L12" s="183"/>
      <c r="M12" s="223"/>
      <c r="N12" s="223"/>
      <c r="O12" s="229"/>
    </row>
    <row r="13" spans="2:15" ht="16.399999999999999" customHeight="1" x14ac:dyDescent="0.35">
      <c r="B13" s="187"/>
      <c r="C13" s="517" t="s">
        <v>30</v>
      </c>
      <c r="D13" s="226"/>
      <c r="E13" s="227">
        <v>271</v>
      </c>
      <c r="F13" s="227">
        <v>302</v>
      </c>
      <c r="G13" s="227">
        <v>323</v>
      </c>
      <c r="H13" s="227">
        <v>328</v>
      </c>
      <c r="I13" s="228">
        <v>190</v>
      </c>
      <c r="J13" s="229"/>
      <c r="K13" s="224"/>
      <c r="L13" s="229"/>
      <c r="M13" s="223"/>
      <c r="N13" s="223"/>
      <c r="O13" s="229"/>
    </row>
    <row r="14" spans="2:15" ht="16.399999999999999" customHeight="1" x14ac:dyDescent="0.35">
      <c r="B14" s="187"/>
      <c r="C14" s="518" t="s">
        <v>31</v>
      </c>
      <c r="D14" s="226"/>
      <c r="E14" s="227">
        <v>53</v>
      </c>
      <c r="F14" s="227">
        <v>50</v>
      </c>
      <c r="G14" s="227">
        <v>48</v>
      </c>
      <c r="H14" s="227">
        <v>43</v>
      </c>
      <c r="I14" s="228">
        <v>33</v>
      </c>
      <c r="J14" s="229"/>
      <c r="K14" s="224"/>
      <c r="L14" s="229"/>
      <c r="M14" s="223"/>
      <c r="N14" s="223"/>
      <c r="O14" s="229"/>
    </row>
    <row r="15" spans="2:15" ht="16.399999999999999" customHeight="1" x14ac:dyDescent="0.35">
      <c r="B15" s="187"/>
      <c r="C15" s="518" t="s">
        <v>32</v>
      </c>
      <c r="D15" s="226"/>
      <c r="E15" s="211">
        <v>102</v>
      </c>
      <c r="F15" s="227">
        <v>97</v>
      </c>
      <c r="G15" s="227">
        <v>92</v>
      </c>
      <c r="H15" s="227">
        <v>83</v>
      </c>
      <c r="I15" s="228">
        <v>72</v>
      </c>
      <c r="J15" s="229"/>
      <c r="K15" s="223"/>
      <c r="L15" s="229"/>
      <c r="M15" s="223"/>
      <c r="N15" s="223"/>
      <c r="O15" s="229"/>
    </row>
    <row r="16" spans="2:15" ht="16.399999999999999" customHeight="1" x14ac:dyDescent="0.35">
      <c r="B16" s="187"/>
      <c r="C16" s="519" t="s">
        <v>251</v>
      </c>
      <c r="D16" s="226"/>
      <c r="E16" s="227">
        <v>11</v>
      </c>
      <c r="F16" s="227">
        <v>3</v>
      </c>
      <c r="G16" s="227" t="s">
        <v>22</v>
      </c>
      <c r="H16" s="227" t="s">
        <v>22</v>
      </c>
      <c r="I16" s="228" t="s">
        <v>22</v>
      </c>
      <c r="J16" s="229"/>
      <c r="K16" s="223"/>
      <c r="L16" s="229"/>
      <c r="M16" s="223"/>
      <c r="N16" s="223"/>
      <c r="O16" s="229"/>
    </row>
    <row r="17" spans="2:15" ht="16.399999999999999" customHeight="1" x14ac:dyDescent="0.35">
      <c r="B17" s="187"/>
      <c r="C17" s="519" t="s">
        <v>33</v>
      </c>
      <c r="D17" s="226"/>
      <c r="E17" s="227">
        <v>0</v>
      </c>
      <c r="F17" s="227">
        <v>0</v>
      </c>
      <c r="G17" s="227" t="s">
        <v>22</v>
      </c>
      <c r="H17" s="227" t="s">
        <v>22</v>
      </c>
      <c r="I17" s="228" t="s">
        <v>22</v>
      </c>
      <c r="J17" s="229"/>
      <c r="K17" s="223"/>
      <c r="L17" s="229"/>
      <c r="M17" s="223"/>
      <c r="N17" s="223"/>
      <c r="O17" s="229"/>
    </row>
    <row r="18" spans="2:15" ht="16.399999999999999" customHeight="1" x14ac:dyDescent="0.35">
      <c r="B18" s="187"/>
      <c r="C18" s="517" t="s">
        <v>50</v>
      </c>
      <c r="D18" s="226"/>
      <c r="E18" s="227">
        <v>2</v>
      </c>
      <c r="F18" s="227">
        <v>2</v>
      </c>
      <c r="G18" s="227">
        <v>0</v>
      </c>
      <c r="H18" s="227">
        <v>0</v>
      </c>
      <c r="I18" s="228" t="s">
        <v>22</v>
      </c>
      <c r="J18" s="229"/>
      <c r="K18" s="223"/>
      <c r="L18" s="196"/>
      <c r="M18" s="223"/>
      <c r="N18" s="223"/>
      <c r="O18" s="229"/>
    </row>
    <row r="19" spans="2:15" ht="16.399999999999999" customHeight="1" x14ac:dyDescent="0.35">
      <c r="B19" s="187"/>
      <c r="C19" s="517" t="s">
        <v>35</v>
      </c>
      <c r="D19" s="226"/>
      <c r="E19" s="227">
        <v>2</v>
      </c>
      <c r="F19" s="227">
        <v>3</v>
      </c>
      <c r="G19" s="227">
        <v>3</v>
      </c>
      <c r="H19" s="227">
        <v>2</v>
      </c>
      <c r="I19" s="228">
        <v>2</v>
      </c>
      <c r="J19" s="229"/>
      <c r="K19" s="223"/>
      <c r="L19" s="229"/>
      <c r="M19" s="223"/>
      <c r="N19" s="223"/>
      <c r="O19" s="229"/>
    </row>
    <row r="20" spans="2:15" ht="16.399999999999999" customHeight="1" x14ac:dyDescent="0.35">
      <c r="B20" s="187"/>
      <c r="C20" s="197" t="s">
        <v>64</v>
      </c>
      <c r="D20" s="197"/>
      <c r="E20" s="198">
        <v>4172</v>
      </c>
      <c r="F20" s="198">
        <v>3689</v>
      </c>
      <c r="G20" s="198">
        <v>3601</v>
      </c>
      <c r="H20" s="198">
        <v>2994</v>
      </c>
      <c r="I20" s="198">
        <v>1858</v>
      </c>
      <c r="J20" s="199"/>
      <c r="K20" s="223"/>
      <c r="L20" s="199"/>
      <c r="M20" s="223"/>
      <c r="N20" s="223"/>
      <c r="O20" s="199"/>
    </row>
    <row r="21" spans="2:15" ht="16.399999999999999" customHeight="1" x14ac:dyDescent="0.35">
      <c r="B21" s="187"/>
      <c r="C21" s="232"/>
      <c r="D21" s="232"/>
      <c r="E21" s="229"/>
      <c r="F21" s="229"/>
      <c r="G21" s="229"/>
      <c r="H21" s="229"/>
      <c r="I21" s="229"/>
      <c r="J21" s="229"/>
      <c r="K21" s="223"/>
      <c r="L21" s="229"/>
      <c r="M21" s="223"/>
      <c r="N21" s="223"/>
      <c r="O21" s="229"/>
    </row>
    <row r="22" spans="2:15" ht="16.399999999999999" customHeight="1" x14ac:dyDescent="0.35">
      <c r="B22" s="187"/>
      <c r="C22" s="197" t="s">
        <v>23</v>
      </c>
      <c r="D22" s="197"/>
      <c r="E22" s="200">
        <v>4172</v>
      </c>
      <c r="F22" s="200">
        <v>3689</v>
      </c>
      <c r="G22" s="201">
        <v>3601</v>
      </c>
      <c r="H22" s="198">
        <v>2994</v>
      </c>
      <c r="I22" s="198">
        <v>1858</v>
      </c>
      <c r="J22" s="199"/>
      <c r="K22" s="223"/>
      <c r="L22" s="199"/>
      <c r="M22" s="223"/>
      <c r="N22" s="223"/>
      <c r="O22" s="199"/>
    </row>
    <row r="23" spans="2:15" ht="16.399999999999999" customHeight="1" x14ac:dyDescent="0.35">
      <c r="B23" s="187"/>
      <c r="C23" s="452" t="s">
        <v>252</v>
      </c>
      <c r="D23" s="203"/>
      <c r="E23" s="203"/>
      <c r="F23" s="203"/>
      <c r="G23" s="203"/>
      <c r="H23" s="203"/>
      <c r="I23" s="203"/>
      <c r="J23" s="203"/>
      <c r="K23" s="203"/>
      <c r="L23" s="203"/>
      <c r="M23" s="203"/>
      <c r="N23" s="203"/>
      <c r="O23" s="203"/>
    </row>
    <row r="24" spans="2:15" ht="16.399999999999999" customHeight="1" x14ac:dyDescent="0.35">
      <c r="B24" s="187"/>
      <c r="C24" s="453" t="s">
        <v>24</v>
      </c>
      <c r="D24" s="202"/>
      <c r="E24" s="619"/>
      <c r="F24" s="202"/>
      <c r="G24" s="202"/>
      <c r="H24" s="202"/>
      <c r="I24" s="202"/>
      <c r="J24" s="202"/>
      <c r="K24" s="202"/>
      <c r="L24" s="202"/>
      <c r="M24" s="202"/>
      <c r="N24" s="202"/>
      <c r="O24" s="202"/>
    </row>
    <row r="25" spans="2:15" ht="16.399999999999999" customHeight="1" x14ac:dyDescent="0.35">
      <c r="B25" s="187"/>
      <c r="C25" s="224"/>
      <c r="D25" s="202"/>
      <c r="E25" s="202"/>
      <c r="F25" s="202"/>
      <c r="G25" s="202"/>
      <c r="H25" s="202"/>
      <c r="I25" s="202"/>
      <c r="J25" s="202"/>
      <c r="K25" s="202"/>
      <c r="L25" s="202"/>
      <c r="M25" s="202"/>
      <c r="N25" s="202"/>
      <c r="O25" s="202"/>
    </row>
    <row r="26" spans="2:15" ht="16.399999999999999" customHeight="1" x14ac:dyDescent="0.35">
      <c r="B26" s="223"/>
      <c r="C26" s="204" t="s">
        <v>253</v>
      </c>
      <c r="D26" s="204"/>
      <c r="E26" s="204"/>
      <c r="F26" s="204"/>
      <c r="G26" s="204"/>
      <c r="H26" s="204"/>
      <c r="I26" s="204"/>
      <c r="J26" s="195"/>
      <c r="K26" s="223"/>
      <c r="L26" s="223"/>
      <c r="M26" s="223"/>
      <c r="N26" s="223"/>
      <c r="O26" s="223"/>
    </row>
    <row r="27" spans="2:15" ht="16.399999999999999" customHeight="1" x14ac:dyDescent="0.35">
      <c r="B27" s="223"/>
      <c r="C27" s="205"/>
      <c r="D27" s="205"/>
      <c r="E27" s="205"/>
      <c r="F27" s="205"/>
      <c r="G27" s="205"/>
      <c r="H27" s="205"/>
      <c r="I27" s="205"/>
      <c r="J27" s="195"/>
      <c r="K27" s="223"/>
      <c r="L27" s="223"/>
      <c r="M27" s="223"/>
      <c r="N27" s="223"/>
      <c r="O27" s="223"/>
    </row>
    <row r="28" spans="2:15" ht="16.399999999999999" customHeight="1" x14ac:dyDescent="0.35">
      <c r="B28" s="223"/>
      <c r="C28" s="233"/>
      <c r="D28" s="233"/>
      <c r="E28" s="192">
        <v>2024</v>
      </c>
      <c r="F28" s="212" t="s">
        <v>298</v>
      </c>
      <c r="G28" s="192">
        <v>2022</v>
      </c>
      <c r="H28" s="192">
        <v>2021</v>
      </c>
      <c r="I28" s="192">
        <v>2020</v>
      </c>
      <c r="J28" s="193"/>
      <c r="K28" s="223"/>
      <c r="L28" s="223"/>
      <c r="M28" s="223"/>
      <c r="N28" s="223"/>
      <c r="O28" s="223"/>
    </row>
    <row r="29" spans="2:15" ht="16.399999999999999" customHeight="1" x14ac:dyDescent="0.35">
      <c r="B29" s="223"/>
      <c r="C29" s="230" t="s">
        <v>29</v>
      </c>
      <c r="D29" s="234"/>
      <c r="E29" s="235">
        <v>6</v>
      </c>
      <c r="F29" s="235">
        <v>7.76</v>
      </c>
      <c r="G29" s="235">
        <v>11</v>
      </c>
      <c r="H29" s="235">
        <v>11.3</v>
      </c>
      <c r="I29" s="235">
        <v>6.4</v>
      </c>
      <c r="J29" s="236"/>
      <c r="K29" s="237"/>
      <c r="L29" s="223"/>
      <c r="M29" s="223"/>
      <c r="N29" s="223"/>
      <c r="O29" s="223"/>
    </row>
    <row r="30" spans="2:15" ht="16.399999999999999" customHeight="1" x14ac:dyDescent="0.35">
      <c r="B30" s="223"/>
      <c r="C30" s="230" t="s">
        <v>72</v>
      </c>
      <c r="D30" s="234"/>
      <c r="E30" s="235">
        <v>27.4</v>
      </c>
      <c r="F30" s="235">
        <v>26.83</v>
      </c>
      <c r="G30" s="235">
        <v>25.8</v>
      </c>
      <c r="H30" s="235">
        <v>20.7</v>
      </c>
      <c r="I30" s="235">
        <v>18.600000000000001</v>
      </c>
      <c r="J30" s="236"/>
      <c r="K30" s="237"/>
      <c r="L30" s="223"/>
      <c r="M30" s="223"/>
      <c r="N30" s="223"/>
      <c r="O30" s="223"/>
    </row>
    <row r="31" spans="2:15" ht="16.399999999999999" customHeight="1" x14ac:dyDescent="0.35">
      <c r="B31" s="223"/>
      <c r="C31" s="230" t="s">
        <v>30</v>
      </c>
      <c r="D31" s="234"/>
      <c r="E31" s="235">
        <v>1.5</v>
      </c>
      <c r="F31" s="235">
        <v>0.89</v>
      </c>
      <c r="G31" s="235">
        <v>1</v>
      </c>
      <c r="H31" s="235">
        <v>0.7</v>
      </c>
      <c r="I31" s="235">
        <v>0.7</v>
      </c>
      <c r="J31" s="236"/>
      <c r="K31" s="237"/>
      <c r="L31" s="223"/>
      <c r="M31" s="223"/>
      <c r="N31" s="223"/>
      <c r="O31" s="223"/>
    </row>
    <row r="32" spans="2:15" ht="16.399999999999999" customHeight="1" x14ac:dyDescent="0.35">
      <c r="B32" s="223"/>
      <c r="C32" s="230" t="s">
        <v>31</v>
      </c>
      <c r="D32" s="234"/>
      <c r="E32" s="235">
        <v>5.2</v>
      </c>
      <c r="F32" s="235">
        <v>1.83</v>
      </c>
      <c r="G32" s="235">
        <v>0.9</v>
      </c>
      <c r="H32" s="235">
        <v>0.3</v>
      </c>
      <c r="I32" s="235">
        <v>0.8</v>
      </c>
      <c r="J32" s="236"/>
      <c r="K32" s="237"/>
      <c r="L32" s="223"/>
      <c r="M32" s="223"/>
      <c r="N32" s="223"/>
      <c r="O32" s="223"/>
    </row>
    <row r="33" spans="2:15" ht="16.399999999999999" customHeight="1" x14ac:dyDescent="0.35">
      <c r="B33" s="223"/>
      <c r="C33" s="230" t="s">
        <v>32</v>
      </c>
      <c r="D33" s="234"/>
      <c r="E33" s="235">
        <v>5.8</v>
      </c>
      <c r="F33" s="235">
        <v>7.34</v>
      </c>
      <c r="G33" s="235">
        <v>7.1</v>
      </c>
      <c r="H33" s="235">
        <v>3.6</v>
      </c>
      <c r="I33" s="235">
        <v>1.6</v>
      </c>
      <c r="J33" s="236"/>
      <c r="K33" s="237"/>
      <c r="L33" s="223"/>
      <c r="M33" s="223"/>
      <c r="N33" s="223"/>
      <c r="O33" s="223"/>
    </row>
    <row r="34" spans="2:15" ht="16.399999999999999" customHeight="1" x14ac:dyDescent="0.35">
      <c r="B34" s="223"/>
      <c r="C34" s="231" t="s">
        <v>49</v>
      </c>
      <c r="D34" s="234"/>
      <c r="E34" s="235">
        <v>0</v>
      </c>
      <c r="F34" s="235">
        <v>0</v>
      </c>
      <c r="G34" s="238" t="s">
        <v>22</v>
      </c>
      <c r="H34" s="238" t="s">
        <v>22</v>
      </c>
      <c r="I34" s="238" t="s">
        <v>22</v>
      </c>
      <c r="J34" s="239"/>
      <c r="K34" s="237"/>
      <c r="L34" s="223"/>
      <c r="M34" s="223"/>
      <c r="N34" s="223"/>
      <c r="O34" s="223"/>
    </row>
    <row r="35" spans="2:15" ht="16.399999999999999" customHeight="1" x14ac:dyDescent="0.35">
      <c r="B35" s="223"/>
      <c r="C35" s="231" t="s">
        <v>33</v>
      </c>
      <c r="D35" s="234"/>
      <c r="E35" s="235">
        <v>0</v>
      </c>
      <c r="F35" s="235">
        <v>0</v>
      </c>
      <c r="G35" s="238" t="s">
        <v>22</v>
      </c>
      <c r="H35" s="238" t="s">
        <v>22</v>
      </c>
      <c r="I35" s="238" t="s">
        <v>22</v>
      </c>
      <c r="J35" s="239"/>
      <c r="K35" s="237"/>
      <c r="L35" s="223"/>
      <c r="M35" s="223"/>
      <c r="N35" s="223"/>
      <c r="O35" s="223"/>
    </row>
    <row r="36" spans="2:15" ht="16.399999999999999" customHeight="1" x14ac:dyDescent="0.35">
      <c r="B36" s="223"/>
      <c r="C36" s="225" t="s">
        <v>50</v>
      </c>
      <c r="D36" s="234"/>
      <c r="E36" s="235">
        <v>0.2</v>
      </c>
      <c r="F36" s="235">
        <v>0.03</v>
      </c>
      <c r="G36" s="238">
        <v>0</v>
      </c>
      <c r="H36" s="238" t="s">
        <v>22</v>
      </c>
      <c r="I36" s="238" t="s">
        <v>22</v>
      </c>
      <c r="J36" s="239"/>
      <c r="K36" s="237"/>
      <c r="L36" s="223"/>
      <c r="M36" s="223"/>
      <c r="N36" s="223"/>
      <c r="O36" s="223"/>
    </row>
    <row r="37" spans="2:15" ht="16.399999999999999" customHeight="1" x14ac:dyDescent="0.35">
      <c r="B37" s="223"/>
      <c r="C37" s="230" t="s">
        <v>35</v>
      </c>
      <c r="D37" s="234"/>
      <c r="E37" s="235">
        <v>0.8</v>
      </c>
      <c r="F37" s="235">
        <v>0.62</v>
      </c>
      <c r="G37" s="235">
        <v>0.4</v>
      </c>
      <c r="H37" s="235">
        <v>0.1</v>
      </c>
      <c r="I37" s="235">
        <v>0.2</v>
      </c>
      <c r="J37" s="236"/>
      <c r="K37" s="237"/>
      <c r="L37" s="223"/>
      <c r="M37" s="223"/>
      <c r="N37" s="223"/>
      <c r="O37" s="223"/>
    </row>
    <row r="38" spans="2:15" ht="16.399999999999999" customHeight="1" x14ac:dyDescent="0.35">
      <c r="B38" s="223"/>
      <c r="C38" s="206" t="s">
        <v>23</v>
      </c>
      <c r="D38" s="207"/>
      <c r="E38" s="208">
        <v>46.8</v>
      </c>
      <c r="F38" s="208">
        <v>45.29999999999999</v>
      </c>
      <c r="G38" s="208">
        <v>46.2</v>
      </c>
      <c r="H38" s="208">
        <v>36.700000000000003</v>
      </c>
      <c r="I38" s="208">
        <v>28.3</v>
      </c>
      <c r="J38" s="240"/>
      <c r="K38" s="617"/>
      <c r="L38" s="223"/>
      <c r="M38" s="223"/>
      <c r="N38" s="223"/>
      <c r="O38" s="223"/>
    </row>
    <row r="39" spans="2:15" ht="16.399999999999999" customHeight="1" x14ac:dyDescent="0.3">
      <c r="B39" s="224"/>
      <c r="C39" s="202" t="s">
        <v>258</v>
      </c>
      <c r="D39" s="202"/>
      <c r="E39" s="202"/>
      <c r="F39" s="202"/>
      <c r="G39" s="202"/>
      <c r="H39" s="202"/>
      <c r="I39" s="202"/>
      <c r="J39" s="202"/>
      <c r="K39" s="202"/>
      <c r="L39" s="202"/>
      <c r="M39" s="202"/>
      <c r="N39" s="202"/>
      <c r="O39" s="202"/>
    </row>
    <row r="40" spans="2:15" x14ac:dyDescent="0.3">
      <c r="B40" s="224"/>
      <c r="C40" s="644" t="s">
        <v>24</v>
      </c>
      <c r="D40" s="644"/>
      <c r="E40" s="644"/>
      <c r="F40" s="644"/>
      <c r="G40" s="644"/>
      <c r="H40" s="644"/>
      <c r="I40" s="644"/>
      <c r="J40" s="644"/>
      <c r="K40" s="644"/>
      <c r="L40" s="644"/>
      <c r="M40" s="644"/>
      <c r="N40" s="644"/>
      <c r="O40" s="644"/>
    </row>
    <row r="41" spans="2:15" x14ac:dyDescent="0.3">
      <c r="B41" s="224"/>
      <c r="C41" s="224"/>
      <c r="D41" s="224"/>
      <c r="E41" s="224"/>
      <c r="F41" s="241"/>
      <c r="G41" s="224"/>
      <c r="H41" s="224"/>
      <c r="I41" s="224"/>
      <c r="J41" s="224"/>
      <c r="K41" s="224"/>
      <c r="L41" s="224"/>
      <c r="M41" s="224"/>
      <c r="N41" s="224"/>
      <c r="O41" s="224"/>
    </row>
    <row r="43" spans="2:15" ht="16.5" x14ac:dyDescent="0.35">
      <c r="B43" s="224"/>
      <c r="C43" s="204" t="s">
        <v>254</v>
      </c>
      <c r="D43" s="204"/>
      <c r="E43" s="204"/>
      <c r="F43" s="204"/>
      <c r="G43" s="224"/>
      <c r="H43" s="224"/>
      <c r="I43" s="224"/>
      <c r="J43" s="224"/>
      <c r="K43" s="224"/>
      <c r="L43" s="224"/>
      <c r="M43" s="224"/>
      <c r="N43" s="224"/>
      <c r="O43" s="224"/>
    </row>
    <row r="44" spans="2:15" ht="14.5" x14ac:dyDescent="0.35">
      <c r="B44" s="224"/>
      <c r="C44" s="205"/>
      <c r="D44" s="205"/>
      <c r="E44" s="645">
        <v>2024</v>
      </c>
      <c r="F44" s="645"/>
      <c r="G44" s="224"/>
      <c r="H44" s="224"/>
      <c r="I44" s="224"/>
      <c r="J44" s="224"/>
      <c r="K44" s="224"/>
      <c r="L44" s="224"/>
      <c r="M44" s="224"/>
      <c r="N44" s="224"/>
      <c r="O44" s="224"/>
    </row>
    <row r="45" spans="2:15" ht="26" x14ac:dyDescent="0.35">
      <c r="B45" s="224"/>
      <c r="C45" s="233"/>
      <c r="D45" s="233"/>
      <c r="E45" s="209" t="s">
        <v>255</v>
      </c>
      <c r="F45" s="209" t="s">
        <v>256</v>
      </c>
      <c r="G45" s="224"/>
      <c r="H45" s="224"/>
      <c r="I45" s="224"/>
      <c r="J45" s="224"/>
      <c r="K45" s="224"/>
      <c r="L45" s="224"/>
      <c r="M45" s="224"/>
      <c r="N45" s="224"/>
      <c r="O45" s="224"/>
    </row>
    <row r="46" spans="2:15" ht="14.5" x14ac:dyDescent="0.35">
      <c r="B46" s="224"/>
      <c r="C46" s="230" t="s">
        <v>29</v>
      </c>
      <c r="D46" s="234"/>
      <c r="E46" s="242">
        <v>2036</v>
      </c>
      <c r="F46" s="242">
        <v>2229</v>
      </c>
      <c r="G46" s="224"/>
      <c r="H46" s="224"/>
      <c r="I46" s="224"/>
      <c r="J46" s="224"/>
      <c r="K46" s="224"/>
      <c r="L46" s="224"/>
      <c r="M46" s="224"/>
      <c r="N46" s="224"/>
      <c r="O46" s="224"/>
    </row>
    <row r="47" spans="2:15" ht="14.5" x14ac:dyDescent="0.35">
      <c r="B47" s="224"/>
      <c r="C47" s="230" t="s">
        <v>72</v>
      </c>
      <c r="D47" s="234"/>
      <c r="E47" s="242">
        <v>15750</v>
      </c>
      <c r="F47" s="242">
        <v>2077</v>
      </c>
      <c r="G47" s="224"/>
      <c r="H47" s="224"/>
      <c r="I47" s="224"/>
      <c r="J47" s="224"/>
      <c r="K47" s="224"/>
      <c r="L47" s="224"/>
      <c r="M47" s="224"/>
      <c r="N47" s="224"/>
      <c r="O47" s="224"/>
    </row>
    <row r="48" spans="2:15" ht="14.5" x14ac:dyDescent="0.35">
      <c r="B48" s="224"/>
      <c r="C48" s="230" t="s">
        <v>30</v>
      </c>
      <c r="D48" s="234"/>
      <c r="E48" s="242">
        <v>8578</v>
      </c>
      <c r="F48" s="242">
        <v>2723.54</v>
      </c>
      <c r="G48" s="224"/>
      <c r="H48" s="224"/>
      <c r="I48" s="224"/>
      <c r="J48" s="224"/>
      <c r="K48" s="224"/>
      <c r="L48" s="224"/>
      <c r="M48" s="224"/>
      <c r="N48" s="224"/>
      <c r="O48" s="224"/>
    </row>
    <row r="49" spans="3:15" ht="14.5" x14ac:dyDescent="0.35">
      <c r="C49" s="230" t="s">
        <v>31</v>
      </c>
      <c r="D49" s="234"/>
      <c r="E49" s="242">
        <v>696</v>
      </c>
      <c r="F49" s="242">
        <v>666</v>
      </c>
      <c r="G49" s="224"/>
      <c r="H49" s="224"/>
      <c r="I49" s="224"/>
      <c r="J49" s="224"/>
      <c r="K49" s="224"/>
      <c r="L49" s="224"/>
      <c r="M49" s="224"/>
      <c r="N49" s="224"/>
      <c r="O49" s="224"/>
    </row>
    <row r="50" spans="3:15" ht="14.5" x14ac:dyDescent="0.35">
      <c r="C50" s="230" t="s">
        <v>32</v>
      </c>
      <c r="D50" s="234"/>
      <c r="E50" s="242">
        <v>3200</v>
      </c>
      <c r="F50" s="242">
        <v>2574</v>
      </c>
      <c r="G50" s="224"/>
      <c r="H50" s="224"/>
      <c r="I50" s="224"/>
      <c r="J50" s="224"/>
      <c r="K50" s="224"/>
      <c r="L50" s="224"/>
      <c r="M50" s="224"/>
      <c r="N50" s="224"/>
      <c r="O50" s="224"/>
    </row>
    <row r="51" spans="3:15" ht="14.5" x14ac:dyDescent="0.35">
      <c r="C51" s="231" t="s">
        <v>49</v>
      </c>
      <c r="D51" s="234"/>
      <c r="E51" s="242">
        <v>3038</v>
      </c>
      <c r="F51" s="242">
        <v>1624</v>
      </c>
      <c r="G51" s="224"/>
      <c r="H51" s="224"/>
      <c r="I51" s="224"/>
      <c r="J51" s="224"/>
      <c r="K51" s="224"/>
      <c r="L51" s="224"/>
      <c r="M51" s="224"/>
      <c r="N51" s="224"/>
      <c r="O51" s="224"/>
    </row>
    <row r="52" spans="3:15" ht="14.5" x14ac:dyDescent="0.35">
      <c r="C52" s="231" t="s">
        <v>33</v>
      </c>
      <c r="D52" s="234"/>
      <c r="E52" s="242">
        <v>123</v>
      </c>
      <c r="F52" s="242">
        <v>5</v>
      </c>
      <c r="G52" s="224"/>
      <c r="H52" s="224"/>
      <c r="I52" s="224"/>
      <c r="J52" s="224"/>
      <c r="K52" s="224"/>
      <c r="L52" s="224"/>
      <c r="M52" s="224"/>
      <c r="N52" s="224"/>
      <c r="O52" s="224"/>
    </row>
    <row r="53" spans="3:15" ht="14.5" x14ac:dyDescent="0.35">
      <c r="C53" s="225" t="s">
        <v>50</v>
      </c>
      <c r="D53" s="234"/>
      <c r="E53" s="242">
        <v>7</v>
      </c>
      <c r="F53" s="242">
        <v>4</v>
      </c>
      <c r="G53" s="224"/>
      <c r="H53" s="224"/>
      <c r="I53" s="224"/>
      <c r="J53" s="224"/>
      <c r="K53" s="224"/>
      <c r="L53" s="224"/>
      <c r="M53" s="224"/>
      <c r="N53" s="224"/>
      <c r="O53" s="224"/>
    </row>
    <row r="54" spans="3:15" ht="14.5" x14ac:dyDescent="0.35">
      <c r="C54" s="230" t="s">
        <v>35</v>
      </c>
      <c r="D54" s="234"/>
      <c r="E54" s="242">
        <v>480</v>
      </c>
      <c r="F54" s="242">
        <v>467</v>
      </c>
      <c r="G54" s="224"/>
      <c r="H54" s="224"/>
      <c r="I54" s="224"/>
      <c r="J54" s="224"/>
      <c r="K54" s="224"/>
      <c r="L54" s="224"/>
      <c r="M54" s="224"/>
      <c r="N54" s="224"/>
      <c r="O54" s="224"/>
    </row>
    <row r="55" spans="3:15" ht="14.5" x14ac:dyDescent="0.35">
      <c r="C55" s="206" t="s">
        <v>23</v>
      </c>
      <c r="D55" s="207"/>
      <c r="E55" s="210">
        <v>33908</v>
      </c>
      <c r="F55" s="210">
        <v>12369.54</v>
      </c>
      <c r="G55" s="224"/>
      <c r="H55" s="224"/>
      <c r="I55" s="224"/>
      <c r="J55" s="224"/>
      <c r="K55" s="224"/>
      <c r="L55" s="224"/>
      <c r="M55" s="224"/>
      <c r="N55" s="224"/>
      <c r="O55" s="224"/>
    </row>
    <row r="56" spans="3:15" x14ac:dyDescent="0.3">
      <c r="C56" s="520" t="s">
        <v>367</v>
      </c>
      <c r="D56" s="202"/>
      <c r="E56" s="202"/>
      <c r="F56" s="202"/>
      <c r="G56" s="202"/>
      <c r="H56" s="202"/>
      <c r="I56" s="202"/>
      <c r="J56" s="202"/>
      <c r="K56" s="202"/>
      <c r="L56" s="202"/>
      <c r="M56" s="202"/>
      <c r="N56" s="202"/>
      <c r="O56" s="202"/>
    </row>
  </sheetData>
  <mergeCells count="9">
    <mergeCell ref="J9:J10"/>
    <mergeCell ref="C40:O40"/>
    <mergeCell ref="E44:F44"/>
    <mergeCell ref="B3:I5"/>
    <mergeCell ref="E9:E10"/>
    <mergeCell ref="F9:F10"/>
    <mergeCell ref="G9:G10"/>
    <mergeCell ref="H9:H10"/>
    <mergeCell ref="I9:I10"/>
  </mergeCells>
  <hyperlinks>
    <hyperlink ref="K3" location="Index!A1" display="Index" xr:uid="{CFBA85E5-6AA3-46BE-90E2-4118FFFE5018}"/>
  </hyperlinks>
  <pageMargins left="0.70866141732283472" right="0.70866141732283472" top="0.74803149606299213" bottom="0.74803149606299213" header="0.31496062992125984" footer="0.31496062992125984"/>
  <pageSetup paperSize="8" orientation="landscape" r:id="rId1"/>
  <headerFooter>
    <oddHeader>&amp;LWesfarmers Sustainability Databook 2023&amp;R&amp;G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D8DC1-F8A8-4CCE-9F53-EC890634F610}">
  <sheetPr>
    <pageSetUpPr fitToPage="1"/>
  </sheetPr>
  <dimension ref="A1:M42"/>
  <sheetViews>
    <sheetView showGridLines="0" zoomScale="80" zoomScaleNormal="80" workbookViewId="0"/>
  </sheetViews>
  <sheetFormatPr defaultColWidth="0" defaultRowHeight="14.5" zeroHeight="1" x14ac:dyDescent="0.35"/>
  <cols>
    <col min="1" max="1" width="2.25" style="597" customWidth="1"/>
    <col min="2" max="2" width="4.33203125" style="597" customWidth="1"/>
    <col min="3" max="3" width="18.33203125" style="597" customWidth="1"/>
    <col min="4" max="5" width="16.33203125" style="597" customWidth="1"/>
    <col min="6" max="10" width="10.58203125" style="597" customWidth="1"/>
    <col min="11" max="11" width="9.08203125" style="597" customWidth="1"/>
    <col min="12" max="12" width="11.08203125" style="597" customWidth="1"/>
    <col min="13" max="13" width="3.08203125" style="597" customWidth="1"/>
    <col min="14" max="16384" width="9" style="597" hidden="1"/>
  </cols>
  <sheetData>
    <row r="1" spans="2:13" x14ac:dyDescent="0.35"/>
    <row r="2" spans="2:13" ht="18.5" x14ac:dyDescent="0.45">
      <c r="B2" s="243" t="s">
        <v>62</v>
      </c>
      <c r="C2" s="455"/>
      <c r="D2" s="455"/>
      <c r="E2" s="455"/>
      <c r="F2" s="455"/>
      <c r="G2" s="455"/>
      <c r="H2" s="455"/>
      <c r="I2" s="455"/>
      <c r="J2" s="455"/>
      <c r="K2" s="455"/>
      <c r="L2" s="214" t="s">
        <v>1</v>
      </c>
    </row>
    <row r="3" spans="2:13" x14ac:dyDescent="0.35">
      <c r="B3" s="647" t="s">
        <v>369</v>
      </c>
      <c r="C3" s="647"/>
      <c r="D3" s="647"/>
      <c r="E3" s="647"/>
      <c r="F3" s="647"/>
      <c r="G3" s="647"/>
      <c r="H3" s="647"/>
      <c r="I3" s="647"/>
      <c r="J3" s="647"/>
      <c r="K3" s="244"/>
      <c r="L3" s="521" t="s">
        <v>3</v>
      </c>
      <c r="M3" s="244"/>
    </row>
    <row r="4" spans="2:13" x14ac:dyDescent="0.35">
      <c r="B4" s="647"/>
      <c r="C4" s="647"/>
      <c r="D4" s="647"/>
      <c r="E4" s="647"/>
      <c r="F4" s="647"/>
      <c r="G4" s="647"/>
      <c r="H4" s="647"/>
      <c r="I4" s="647"/>
      <c r="J4" s="647"/>
      <c r="K4" s="244"/>
      <c r="L4" s="244"/>
      <c r="M4" s="244"/>
    </row>
    <row r="5" spans="2:13" x14ac:dyDescent="0.35">
      <c r="B5" s="647"/>
      <c r="C5" s="647"/>
      <c r="D5" s="647"/>
      <c r="E5" s="647"/>
      <c r="F5" s="647"/>
      <c r="G5" s="647"/>
      <c r="H5" s="647"/>
      <c r="I5" s="647"/>
      <c r="J5" s="647"/>
      <c r="K5" s="244"/>
      <c r="L5" s="244"/>
      <c r="M5" s="244"/>
    </row>
    <row r="6" spans="2:13" ht="16.5" x14ac:dyDescent="0.35">
      <c r="B6" s="455"/>
      <c r="C6" s="245" t="s">
        <v>63</v>
      </c>
      <c r="D6" s="245"/>
      <c r="E6" s="245"/>
      <c r="F6" s="245"/>
      <c r="G6" s="245"/>
      <c r="H6" s="245"/>
      <c r="I6" s="245"/>
      <c r="J6" s="246"/>
      <c r="K6" s="246"/>
    </row>
    <row r="7" spans="2:13" x14ac:dyDescent="0.35">
      <c r="B7" s="455"/>
      <c r="C7" s="247"/>
      <c r="D7" s="247"/>
      <c r="E7" s="648">
        <v>2024</v>
      </c>
      <c r="F7" s="648">
        <v>2023</v>
      </c>
      <c r="G7" s="648">
        <v>2022</v>
      </c>
      <c r="H7" s="648">
        <v>2021</v>
      </c>
      <c r="I7" s="648">
        <v>2020</v>
      </c>
      <c r="J7" s="649"/>
      <c r="K7" s="455"/>
    </row>
    <row r="8" spans="2:13" x14ac:dyDescent="0.35">
      <c r="B8" s="455"/>
      <c r="C8" s="650" t="s">
        <v>64</v>
      </c>
      <c r="D8" s="650"/>
      <c r="E8" s="648"/>
      <c r="F8" s="648"/>
      <c r="G8" s="648"/>
      <c r="H8" s="648"/>
      <c r="I8" s="648"/>
      <c r="J8" s="649"/>
      <c r="K8" s="455"/>
    </row>
    <row r="9" spans="2:13" x14ac:dyDescent="0.35">
      <c r="B9" s="455"/>
      <c r="C9" s="651" t="s">
        <v>29</v>
      </c>
      <c r="D9" s="651"/>
      <c r="E9" s="599">
        <v>17</v>
      </c>
      <c r="F9" s="599">
        <v>16.5</v>
      </c>
      <c r="G9" s="599">
        <v>11.3</v>
      </c>
      <c r="H9" s="599">
        <v>11.3</v>
      </c>
      <c r="I9" s="599">
        <v>10.3</v>
      </c>
      <c r="J9" s="600"/>
      <c r="K9" s="601"/>
    </row>
    <row r="10" spans="2:13" ht="16.5" x14ac:dyDescent="0.35">
      <c r="B10" s="455"/>
      <c r="C10" s="651" t="s">
        <v>65</v>
      </c>
      <c r="D10" s="651"/>
      <c r="E10" s="599">
        <v>6.5</v>
      </c>
      <c r="F10" s="599">
        <v>7.4</v>
      </c>
      <c r="G10" s="599">
        <v>8.52</v>
      </c>
      <c r="H10" s="599">
        <v>9.1999999999999993</v>
      </c>
      <c r="I10" s="599">
        <v>12.8</v>
      </c>
      <c r="J10" s="600"/>
      <c r="K10" s="601"/>
    </row>
    <row r="11" spans="2:13" x14ac:dyDescent="0.35">
      <c r="B11" s="455"/>
      <c r="C11" s="651" t="s">
        <v>30</v>
      </c>
      <c r="D11" s="651"/>
      <c r="E11" s="599">
        <v>5.0999999999999996</v>
      </c>
      <c r="F11" s="599">
        <v>5.4</v>
      </c>
      <c r="G11" s="599">
        <v>5.8</v>
      </c>
      <c r="H11" s="599">
        <v>6.1</v>
      </c>
      <c r="I11" s="599">
        <v>7.9</v>
      </c>
      <c r="J11" s="600"/>
      <c r="K11" s="601"/>
    </row>
    <row r="12" spans="2:13" x14ac:dyDescent="0.35">
      <c r="B12" s="455"/>
      <c r="C12" s="598" t="s">
        <v>31</v>
      </c>
      <c r="D12" s="598"/>
      <c r="E12" s="599">
        <v>2.7</v>
      </c>
      <c r="F12" s="599">
        <v>3.8</v>
      </c>
      <c r="G12" s="599">
        <v>4.2</v>
      </c>
      <c r="H12" s="599">
        <v>3</v>
      </c>
      <c r="I12" s="599">
        <v>3.3</v>
      </c>
      <c r="J12" s="600"/>
      <c r="K12" s="601"/>
    </row>
    <row r="13" spans="2:13" x14ac:dyDescent="0.35">
      <c r="B13" s="455"/>
      <c r="C13" s="598" t="s">
        <v>32</v>
      </c>
      <c r="D13" s="598"/>
      <c r="E13" s="599">
        <v>1.8</v>
      </c>
      <c r="F13" s="599">
        <v>3.3</v>
      </c>
      <c r="G13" s="599">
        <v>3.5</v>
      </c>
      <c r="H13" s="599">
        <v>4.3</v>
      </c>
      <c r="I13" s="599">
        <v>4.8</v>
      </c>
      <c r="J13" s="600"/>
      <c r="K13" s="601"/>
    </row>
    <row r="14" spans="2:13" x14ac:dyDescent="0.35">
      <c r="B14" s="455"/>
      <c r="C14" s="602" t="s">
        <v>49</v>
      </c>
      <c r="D14" s="602"/>
      <c r="E14" s="599">
        <v>4.5999999999999996</v>
      </c>
      <c r="F14" s="599">
        <v>6.6</v>
      </c>
      <c r="G14" s="603" t="s">
        <v>22</v>
      </c>
      <c r="H14" s="603" t="s">
        <v>22</v>
      </c>
      <c r="I14" s="603" t="s">
        <v>22</v>
      </c>
      <c r="J14" s="604"/>
      <c r="K14" s="601"/>
    </row>
    <row r="15" spans="2:13" x14ac:dyDescent="0.35">
      <c r="B15" s="455"/>
      <c r="C15" s="602" t="s">
        <v>33</v>
      </c>
      <c r="D15" s="602"/>
      <c r="E15" s="599">
        <v>0</v>
      </c>
      <c r="F15" s="599">
        <v>0</v>
      </c>
      <c r="G15" s="603" t="s">
        <v>22</v>
      </c>
      <c r="H15" s="603" t="s">
        <v>22</v>
      </c>
      <c r="I15" s="603" t="s">
        <v>22</v>
      </c>
      <c r="J15" s="604"/>
      <c r="K15" s="601"/>
    </row>
    <row r="16" spans="2:13" ht="16.5" x14ac:dyDescent="0.35">
      <c r="B16" s="455"/>
      <c r="C16" s="605" t="s">
        <v>66</v>
      </c>
      <c r="D16" s="605"/>
      <c r="E16" s="599">
        <v>10</v>
      </c>
      <c r="F16" s="599">
        <v>4.7</v>
      </c>
      <c r="G16" s="603">
        <v>2.1</v>
      </c>
      <c r="H16" s="603" t="s">
        <v>22</v>
      </c>
      <c r="I16" s="603" t="s">
        <v>22</v>
      </c>
      <c r="J16" s="604"/>
      <c r="K16" s="601"/>
    </row>
    <row r="17" spans="2:11" x14ac:dyDescent="0.35">
      <c r="B17" s="455"/>
      <c r="C17" s="651" t="s">
        <v>35</v>
      </c>
      <c r="D17" s="651"/>
      <c r="E17" s="599">
        <v>0</v>
      </c>
      <c r="F17" s="599">
        <v>1.6</v>
      </c>
      <c r="G17" s="603">
        <v>0</v>
      </c>
      <c r="H17" s="603">
        <v>7.7</v>
      </c>
      <c r="I17" s="603">
        <v>2</v>
      </c>
      <c r="J17" s="604"/>
      <c r="K17" s="601"/>
    </row>
    <row r="18" spans="2:11" x14ac:dyDescent="0.35">
      <c r="B18" s="455"/>
      <c r="C18" s="652" t="s">
        <v>23</v>
      </c>
      <c r="D18" s="653"/>
      <c r="E18" s="248">
        <v>11</v>
      </c>
      <c r="F18" s="248">
        <v>11.3</v>
      </c>
      <c r="G18" s="248">
        <v>9.1999999999999993</v>
      </c>
      <c r="H18" s="248">
        <v>9.6</v>
      </c>
      <c r="I18" s="248">
        <v>10.4</v>
      </c>
      <c r="J18" s="249"/>
      <c r="K18" s="601"/>
    </row>
    <row r="19" spans="2:11" x14ac:dyDescent="0.35">
      <c r="B19" s="455"/>
      <c r="C19" s="454" t="s">
        <v>346</v>
      </c>
      <c r="D19" s="455"/>
      <c r="E19" s="455"/>
      <c r="F19" s="455"/>
      <c r="G19" s="455"/>
      <c r="H19" s="455"/>
      <c r="I19" s="455"/>
      <c r="J19" s="455"/>
      <c r="K19" s="455"/>
    </row>
    <row r="20" spans="2:11" x14ac:dyDescent="0.35">
      <c r="B20" s="455"/>
      <c r="C20" s="454" t="s">
        <v>347</v>
      </c>
      <c r="D20" s="455"/>
      <c r="E20" s="455"/>
      <c r="F20" s="455"/>
      <c r="G20" s="455"/>
      <c r="H20" s="455"/>
      <c r="I20" s="455"/>
      <c r="J20" s="455"/>
      <c r="K20" s="455"/>
    </row>
    <row r="21" spans="2:11" x14ac:dyDescent="0.35">
      <c r="B21" s="455"/>
      <c r="C21" s="456" t="s">
        <v>67</v>
      </c>
      <c r="D21" s="455"/>
      <c r="E21" s="455"/>
      <c r="F21" s="455"/>
      <c r="G21" s="455"/>
      <c r="H21" s="455"/>
      <c r="I21" s="455"/>
      <c r="J21" s="455"/>
      <c r="K21" s="455"/>
    </row>
    <row r="22" spans="2:11" x14ac:dyDescent="0.35">
      <c r="B22" s="455"/>
      <c r="C22" s="455"/>
      <c r="D22" s="455"/>
      <c r="E22" s="606"/>
      <c r="F22" s="455"/>
      <c r="G22" s="455"/>
      <c r="H22" s="455"/>
      <c r="I22" s="455"/>
      <c r="J22" s="455"/>
      <c r="K22" s="455"/>
    </row>
    <row r="23" spans="2:11" ht="16.5" x14ac:dyDescent="0.35">
      <c r="B23" s="455"/>
      <c r="C23" s="245" t="s">
        <v>68</v>
      </c>
      <c r="D23" s="245"/>
      <c r="E23" s="245"/>
      <c r="F23" s="245"/>
      <c r="G23" s="245"/>
      <c r="H23" s="245"/>
      <c r="I23" s="245"/>
      <c r="J23" s="246"/>
      <c r="K23" s="246"/>
    </row>
    <row r="24" spans="2:11" x14ac:dyDescent="0.35">
      <c r="B24" s="455"/>
      <c r="C24" s="650" t="s">
        <v>64</v>
      </c>
      <c r="D24" s="650"/>
      <c r="E24" s="648">
        <v>2024</v>
      </c>
      <c r="F24" s="648">
        <v>2023</v>
      </c>
      <c r="G24" s="648">
        <v>2022</v>
      </c>
      <c r="H24" s="648">
        <v>2021</v>
      </c>
      <c r="I24" s="648">
        <v>2020</v>
      </c>
      <c r="J24" s="649"/>
      <c r="K24" s="455"/>
    </row>
    <row r="25" spans="2:11" x14ac:dyDescent="0.35">
      <c r="B25" s="455"/>
      <c r="C25" s="650"/>
      <c r="D25" s="650"/>
      <c r="E25" s="648"/>
      <c r="F25" s="648"/>
      <c r="G25" s="648"/>
      <c r="H25" s="648"/>
      <c r="I25" s="648"/>
      <c r="J25" s="649"/>
    </row>
    <row r="26" spans="2:11" x14ac:dyDescent="0.35">
      <c r="B26" s="455"/>
      <c r="C26" s="598" t="s">
        <v>29</v>
      </c>
      <c r="D26" s="607"/>
      <c r="E26" s="608">
        <v>1274</v>
      </c>
      <c r="F26" s="608">
        <v>1050</v>
      </c>
      <c r="G26" s="608">
        <v>828</v>
      </c>
      <c r="H26" s="609">
        <v>792</v>
      </c>
      <c r="I26" s="609">
        <v>733</v>
      </c>
      <c r="J26" s="610"/>
      <c r="K26" s="611"/>
    </row>
    <row r="27" spans="2:11" ht="16.5" x14ac:dyDescent="0.35">
      <c r="B27" s="455"/>
      <c r="C27" s="598" t="s">
        <v>69</v>
      </c>
      <c r="D27" s="607"/>
      <c r="E27" s="608">
        <v>522</v>
      </c>
      <c r="F27" s="608">
        <v>478</v>
      </c>
      <c r="G27" s="608">
        <v>462</v>
      </c>
      <c r="H27" s="609">
        <v>556</v>
      </c>
      <c r="I27" s="609">
        <v>720</v>
      </c>
      <c r="J27" s="611"/>
      <c r="K27" s="611"/>
    </row>
    <row r="28" spans="2:11" x14ac:dyDescent="0.35">
      <c r="B28" s="455"/>
      <c r="C28" s="598" t="s">
        <v>30</v>
      </c>
      <c r="D28" s="607"/>
      <c r="E28" s="608">
        <v>97</v>
      </c>
      <c r="F28" s="608">
        <v>102</v>
      </c>
      <c r="G28" s="608">
        <v>106</v>
      </c>
      <c r="H28" s="609">
        <v>100</v>
      </c>
      <c r="I28" s="609">
        <v>119</v>
      </c>
      <c r="J28" s="610"/>
      <c r="K28" s="455"/>
    </row>
    <row r="29" spans="2:11" x14ac:dyDescent="0.35">
      <c r="B29" s="455"/>
      <c r="C29" s="598" t="s">
        <v>31</v>
      </c>
      <c r="D29" s="607"/>
      <c r="E29" s="608">
        <v>10</v>
      </c>
      <c r="F29" s="608">
        <v>13</v>
      </c>
      <c r="G29" s="608">
        <v>8</v>
      </c>
      <c r="H29" s="609">
        <v>14</v>
      </c>
      <c r="I29" s="609">
        <v>11</v>
      </c>
      <c r="J29" s="610"/>
      <c r="K29" s="455"/>
    </row>
    <row r="30" spans="2:11" x14ac:dyDescent="0.35">
      <c r="B30" s="455"/>
      <c r="C30" s="598" t="s">
        <v>70</v>
      </c>
      <c r="D30" s="607"/>
      <c r="E30" s="608">
        <v>34</v>
      </c>
      <c r="F30" s="608">
        <v>35</v>
      </c>
      <c r="G30" s="608">
        <v>27</v>
      </c>
      <c r="H30" s="609">
        <v>52</v>
      </c>
      <c r="I30" s="609">
        <v>49</v>
      </c>
      <c r="J30" s="610"/>
      <c r="K30" s="455"/>
    </row>
    <row r="31" spans="2:11" x14ac:dyDescent="0.35">
      <c r="B31" s="455"/>
      <c r="C31" s="602" t="s">
        <v>49</v>
      </c>
      <c r="D31" s="607"/>
      <c r="E31" s="608">
        <v>34</v>
      </c>
      <c r="F31" s="608">
        <v>55</v>
      </c>
      <c r="G31" s="608" t="s">
        <v>22</v>
      </c>
      <c r="H31" s="612" t="s">
        <v>22</v>
      </c>
      <c r="I31" s="612" t="s">
        <v>22</v>
      </c>
      <c r="J31" s="613"/>
      <c r="K31" s="455"/>
    </row>
    <row r="32" spans="2:11" x14ac:dyDescent="0.35">
      <c r="B32" s="455"/>
      <c r="C32" s="602" t="s">
        <v>33</v>
      </c>
      <c r="D32" s="607"/>
      <c r="E32" s="608">
        <v>0</v>
      </c>
      <c r="F32" s="608">
        <v>0</v>
      </c>
      <c r="G32" s="608" t="s">
        <v>22</v>
      </c>
      <c r="H32" s="612" t="s">
        <v>22</v>
      </c>
      <c r="I32" s="612" t="s">
        <v>22</v>
      </c>
      <c r="J32" s="613"/>
      <c r="K32" s="455"/>
    </row>
    <row r="33" spans="2:12" ht="16.5" x14ac:dyDescent="0.35">
      <c r="B33" s="455"/>
      <c r="C33" s="605" t="s">
        <v>295</v>
      </c>
      <c r="D33" s="607"/>
      <c r="E33" s="608">
        <v>2</v>
      </c>
      <c r="F33" s="608">
        <v>10</v>
      </c>
      <c r="G33" s="608">
        <v>4</v>
      </c>
      <c r="H33" s="612">
        <v>1</v>
      </c>
      <c r="I33" s="612" t="s">
        <v>22</v>
      </c>
      <c r="J33" s="613"/>
      <c r="K33" s="455"/>
    </row>
    <row r="34" spans="2:12" x14ac:dyDescent="0.35">
      <c r="B34" s="455"/>
      <c r="C34" s="598" t="s">
        <v>35</v>
      </c>
      <c r="D34" s="607"/>
      <c r="E34" s="608">
        <v>1</v>
      </c>
      <c r="F34" s="608">
        <v>1</v>
      </c>
      <c r="G34" s="608">
        <v>1</v>
      </c>
      <c r="H34" s="609">
        <v>0</v>
      </c>
      <c r="I34" s="609">
        <v>0</v>
      </c>
      <c r="J34" s="610"/>
      <c r="K34" s="455"/>
    </row>
    <row r="35" spans="2:12" x14ac:dyDescent="0.35">
      <c r="B35" s="455"/>
      <c r="C35" s="251" t="s">
        <v>71</v>
      </c>
      <c r="D35" s="251"/>
      <c r="E35" s="614">
        <v>1974</v>
      </c>
      <c r="F35" s="614">
        <v>1744</v>
      </c>
      <c r="G35" s="614">
        <v>1436</v>
      </c>
      <c r="H35" s="252">
        <v>1514</v>
      </c>
      <c r="I35" s="252">
        <v>1632</v>
      </c>
      <c r="J35" s="253"/>
      <c r="K35" s="455"/>
      <c r="L35" s="317"/>
    </row>
    <row r="36" spans="2:12" s="616" customFormat="1" ht="15" customHeight="1" x14ac:dyDescent="0.3">
      <c r="B36" s="615"/>
      <c r="C36" s="459" t="s">
        <v>348</v>
      </c>
      <c r="D36" s="457"/>
      <c r="E36" s="457"/>
      <c r="F36" s="457"/>
      <c r="G36" s="457"/>
      <c r="H36" s="457"/>
      <c r="I36" s="457"/>
      <c r="J36" s="457"/>
      <c r="K36" s="615"/>
    </row>
    <row r="37" spans="2:12" s="616" customFormat="1" x14ac:dyDescent="0.3">
      <c r="B37" s="615"/>
      <c r="C37" s="654" t="s">
        <v>349</v>
      </c>
      <c r="D37" s="654"/>
      <c r="E37" s="654"/>
      <c r="F37" s="654"/>
      <c r="G37" s="654"/>
      <c r="H37" s="654"/>
      <c r="I37" s="654"/>
      <c r="J37" s="654"/>
      <c r="K37" s="615"/>
    </row>
    <row r="38" spans="2:12" s="616" customFormat="1" x14ac:dyDescent="0.3">
      <c r="B38" s="615"/>
      <c r="C38" s="458" t="s">
        <v>24</v>
      </c>
      <c r="K38" s="615"/>
    </row>
    <row r="39" spans="2:12" x14ac:dyDescent="0.35">
      <c r="B39" s="455"/>
      <c r="K39" s="455"/>
    </row>
    <row r="40" spans="2:12" x14ac:dyDescent="0.35">
      <c r="B40" s="455"/>
      <c r="K40" s="455"/>
    </row>
    <row r="41" spans="2:12" hidden="1" x14ac:dyDescent="0.35">
      <c r="B41" s="455"/>
      <c r="K41" s="455"/>
    </row>
    <row r="42" spans="2:12" ht="16.5" hidden="1" x14ac:dyDescent="0.35">
      <c r="B42" s="455"/>
      <c r="D42" s="250"/>
      <c r="E42" s="250"/>
      <c r="F42" s="250"/>
      <c r="G42" s="250"/>
      <c r="H42" s="250"/>
      <c r="I42" s="250"/>
      <c r="J42" s="250"/>
      <c r="K42" s="455"/>
    </row>
  </sheetData>
  <mergeCells count="21">
    <mergeCell ref="C37:J37"/>
    <mergeCell ref="E24:E25"/>
    <mergeCell ref="F24:F25"/>
    <mergeCell ref="G24:G25"/>
    <mergeCell ref="H24:H25"/>
    <mergeCell ref="I24:I25"/>
    <mergeCell ref="J24:J25"/>
    <mergeCell ref="C24:D25"/>
    <mergeCell ref="C9:D9"/>
    <mergeCell ref="C10:D10"/>
    <mergeCell ref="C11:D11"/>
    <mergeCell ref="C17:D17"/>
    <mergeCell ref="C18:D18"/>
    <mergeCell ref="B3:J5"/>
    <mergeCell ref="E7:E8"/>
    <mergeCell ref="F7:F8"/>
    <mergeCell ref="G7:G8"/>
    <mergeCell ref="H7:H8"/>
    <mergeCell ref="I7:I8"/>
    <mergeCell ref="J7:J8"/>
    <mergeCell ref="C8:D8"/>
  </mergeCells>
  <hyperlinks>
    <hyperlink ref="L3" location="Index!A1" display="Index" xr:uid="{11D32DF3-5D4A-4BB5-9934-D25DC077F93C}"/>
  </hyperlinks>
  <pageMargins left="0.70866141732283472" right="0.70866141732283472" top="0.74803149606299213" bottom="0.74803149606299213" header="0.31496062992125984" footer="0.31496062992125984"/>
  <pageSetup paperSize="8" scale="88" fitToWidth="0" orientation="landscape" r:id="rId1"/>
  <headerFooter>
    <oddHeader>&amp;LWesfarmers Sustainability Databook 2023&amp;R&amp;G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AB22C-02A1-481A-BAD6-99130C35C481}">
  <sheetPr>
    <pageSetUpPr fitToPage="1"/>
  </sheetPr>
  <dimension ref="A1:AO83"/>
  <sheetViews>
    <sheetView showGridLines="0" zoomScale="80" zoomScaleNormal="80" workbookViewId="0"/>
  </sheetViews>
  <sheetFormatPr defaultColWidth="0" defaultRowHeight="14.5" zeroHeight="1" x14ac:dyDescent="0.35"/>
  <cols>
    <col min="1" max="1" width="4" style="559" customWidth="1"/>
    <col min="2" max="2" width="3.75" style="559" customWidth="1"/>
    <col min="3" max="3" width="81.08203125" style="559" customWidth="1"/>
    <col min="4" max="4" width="14.25" style="559" customWidth="1"/>
    <col min="5" max="5" width="13.75" style="559" customWidth="1"/>
    <col min="6" max="6" width="12.33203125" style="559" customWidth="1"/>
    <col min="7" max="8" width="12.08203125" style="559" customWidth="1"/>
    <col min="9" max="9" width="9.75" style="559" customWidth="1"/>
    <col min="10" max="10" width="9.5" style="559" customWidth="1"/>
    <col min="11" max="11" width="9.08203125" style="559" customWidth="1"/>
    <col min="12" max="12" width="9.33203125" style="559" customWidth="1"/>
    <col min="13" max="13" width="17.25" style="559" customWidth="1"/>
    <col min="14" max="14" width="18.25" style="559" customWidth="1"/>
    <col min="15" max="15" width="12.33203125" style="559" customWidth="1"/>
    <col min="16" max="16" width="12.58203125" style="559" customWidth="1"/>
    <col min="17" max="17" width="12.75" style="559" customWidth="1"/>
    <col min="18" max="18" width="13" style="559" customWidth="1"/>
    <col min="19" max="19" width="11.5" style="559" customWidth="1"/>
    <col min="20" max="20" width="13" style="559" customWidth="1"/>
    <col min="21" max="21" width="11.75" style="559" customWidth="1"/>
    <col min="22" max="22" width="12.83203125" style="559" customWidth="1"/>
    <col min="23" max="24" width="14.33203125" style="559" customWidth="1"/>
    <col min="25" max="25" width="16" style="559" customWidth="1"/>
    <col min="26" max="30" width="14.33203125" style="559" customWidth="1"/>
    <col min="31" max="31" width="16.75" style="559" customWidth="1"/>
    <col min="32" max="36" width="14.33203125" style="559" customWidth="1"/>
    <col min="37" max="37" width="17.08203125" style="559" customWidth="1"/>
    <col min="38" max="39" width="14.33203125" style="559" customWidth="1"/>
    <col min="40" max="40" width="10.58203125" style="559" customWidth="1"/>
    <col min="41" max="41" width="10.58203125" style="559" hidden="1" customWidth="1"/>
    <col min="42" max="16384" width="9.08203125" style="559" hidden="1"/>
  </cols>
  <sheetData>
    <row r="1" spans="2:41" x14ac:dyDescent="0.35"/>
    <row r="2" spans="2:41" ht="18.5" x14ac:dyDescent="0.45">
      <c r="B2" s="318" t="s">
        <v>73</v>
      </c>
      <c r="W2" s="319" t="s">
        <v>1</v>
      </c>
    </row>
    <row r="3" spans="2:41" x14ac:dyDescent="0.35">
      <c r="B3" s="655" t="s">
        <v>74</v>
      </c>
      <c r="C3" s="655"/>
      <c r="D3" s="655"/>
      <c r="E3" s="655"/>
      <c r="F3" s="655"/>
      <c r="G3" s="655"/>
      <c r="H3" s="655"/>
      <c r="I3" s="655"/>
      <c r="J3" s="655"/>
      <c r="K3" s="655"/>
      <c r="L3" s="655"/>
      <c r="M3" s="655"/>
      <c r="N3" s="655"/>
      <c r="O3" s="655"/>
      <c r="P3" s="655"/>
      <c r="Q3" s="655"/>
      <c r="R3" s="655"/>
      <c r="W3" s="4" t="s">
        <v>3</v>
      </c>
    </row>
    <row r="4" spans="2:41" x14ac:dyDescent="0.35">
      <c r="B4" s="655"/>
      <c r="C4" s="655"/>
      <c r="D4" s="655"/>
      <c r="E4" s="655"/>
      <c r="F4" s="655"/>
      <c r="G4" s="655"/>
      <c r="H4" s="655"/>
      <c r="I4" s="655"/>
      <c r="J4" s="655"/>
      <c r="K4" s="655"/>
      <c r="L4" s="655"/>
      <c r="M4" s="655"/>
      <c r="N4" s="655"/>
      <c r="O4" s="655"/>
      <c r="P4" s="655"/>
      <c r="Q4" s="655"/>
      <c r="R4" s="655"/>
    </row>
    <row r="5" spans="2:41" x14ac:dyDescent="0.35">
      <c r="B5" s="655"/>
      <c r="C5" s="655"/>
      <c r="D5" s="655"/>
      <c r="E5" s="655"/>
      <c r="F5" s="655"/>
      <c r="G5" s="655"/>
      <c r="H5" s="655"/>
      <c r="I5" s="655"/>
      <c r="J5" s="655"/>
      <c r="K5" s="655"/>
      <c r="L5" s="655"/>
      <c r="M5" s="655"/>
      <c r="N5" s="655"/>
      <c r="O5" s="655"/>
      <c r="P5" s="655"/>
      <c r="Q5" s="655"/>
      <c r="R5" s="655"/>
    </row>
    <row r="6" spans="2:41" x14ac:dyDescent="0.35">
      <c r="B6" s="320"/>
      <c r="D6" s="560"/>
      <c r="E6" s="560"/>
      <c r="F6" s="560"/>
      <c r="G6" s="560"/>
      <c r="H6" s="560"/>
      <c r="I6" s="560"/>
      <c r="J6" s="560"/>
      <c r="K6" s="560"/>
      <c r="L6" s="560"/>
      <c r="U6" s="321"/>
    </row>
    <row r="7" spans="2:41" x14ac:dyDescent="0.35">
      <c r="C7" s="322" t="s">
        <v>75</v>
      </c>
      <c r="D7" s="322"/>
      <c r="E7" s="322"/>
      <c r="F7" s="322"/>
      <c r="G7" s="322"/>
      <c r="H7" s="322"/>
      <c r="I7" s="322"/>
      <c r="J7" s="322"/>
      <c r="K7" s="322"/>
      <c r="L7" s="322"/>
      <c r="M7" s="561"/>
      <c r="N7" s="561"/>
      <c r="O7" s="322"/>
      <c r="P7" s="322"/>
      <c r="Q7" s="322"/>
      <c r="R7" s="322"/>
      <c r="S7" s="322"/>
      <c r="T7" s="322"/>
      <c r="U7" s="322"/>
      <c r="V7" s="322"/>
      <c r="W7" s="322"/>
      <c r="X7" s="322"/>
      <c r="Y7" s="322"/>
      <c r="Z7" s="322"/>
      <c r="AA7" s="322"/>
      <c r="AB7" s="322"/>
      <c r="AC7" s="322"/>
      <c r="AD7" s="322"/>
      <c r="AE7" s="322"/>
      <c r="AF7" s="322"/>
      <c r="AG7" s="322"/>
      <c r="AH7" s="322"/>
      <c r="AI7" s="322"/>
      <c r="AJ7" s="322"/>
      <c r="AK7" s="322"/>
      <c r="AL7" s="322"/>
      <c r="AM7" s="322"/>
      <c r="AN7" s="323"/>
      <c r="AO7" s="323"/>
    </row>
    <row r="8" spans="2:41" x14ac:dyDescent="0.35">
      <c r="C8" s="324"/>
      <c r="D8" s="325"/>
      <c r="E8" s="325"/>
      <c r="F8" s="325"/>
      <c r="G8" s="326">
        <v>2024</v>
      </c>
      <c r="H8" s="325"/>
      <c r="I8" s="325"/>
      <c r="J8" s="325"/>
      <c r="K8" s="325"/>
      <c r="L8" s="327">
        <v>2024</v>
      </c>
      <c r="M8" s="325"/>
      <c r="N8" s="325"/>
      <c r="O8" s="325"/>
      <c r="P8" s="326">
        <v>2023</v>
      </c>
      <c r="Q8" s="325"/>
      <c r="R8" s="325"/>
      <c r="S8" s="325"/>
      <c r="T8" s="325"/>
      <c r="U8" s="327">
        <v>2023</v>
      </c>
      <c r="V8" s="328"/>
      <c r="W8" s="329"/>
      <c r="X8" s="329"/>
      <c r="Y8" s="330">
        <v>2022</v>
      </c>
      <c r="Z8" s="329"/>
      <c r="AA8" s="331"/>
      <c r="AB8" s="656">
        <v>2021</v>
      </c>
      <c r="AC8" s="657"/>
      <c r="AD8" s="657"/>
      <c r="AE8" s="657"/>
      <c r="AF8" s="657"/>
      <c r="AG8" s="658"/>
      <c r="AH8" s="656">
        <v>2020</v>
      </c>
      <c r="AI8" s="657"/>
      <c r="AJ8" s="657"/>
      <c r="AK8" s="657"/>
      <c r="AL8" s="657"/>
      <c r="AM8" s="658"/>
    </row>
    <row r="9" spans="2:41" ht="58" x14ac:dyDescent="0.35">
      <c r="C9" s="324"/>
      <c r="D9" s="333" t="s">
        <v>76</v>
      </c>
      <c r="E9" s="334" t="s">
        <v>77</v>
      </c>
      <c r="F9" s="335" t="s">
        <v>30</v>
      </c>
      <c r="G9" s="334" t="s">
        <v>78</v>
      </c>
      <c r="H9" s="334" t="s">
        <v>79</v>
      </c>
      <c r="I9" s="334" t="s">
        <v>49</v>
      </c>
      <c r="J9" s="336" t="s">
        <v>80</v>
      </c>
      <c r="K9" s="332" t="s">
        <v>50</v>
      </c>
      <c r="L9" s="337" t="s">
        <v>9</v>
      </c>
      <c r="M9" s="333" t="s">
        <v>76</v>
      </c>
      <c r="N9" s="334" t="s">
        <v>77</v>
      </c>
      <c r="O9" s="335" t="s">
        <v>30</v>
      </c>
      <c r="P9" s="334" t="s">
        <v>78</v>
      </c>
      <c r="Q9" s="334" t="s">
        <v>79</v>
      </c>
      <c r="R9" s="334" t="s">
        <v>49</v>
      </c>
      <c r="S9" s="336" t="s">
        <v>80</v>
      </c>
      <c r="T9" s="332" t="s">
        <v>50</v>
      </c>
      <c r="U9" s="337" t="s">
        <v>9</v>
      </c>
      <c r="V9" s="333" t="s">
        <v>76</v>
      </c>
      <c r="W9" s="334" t="s">
        <v>77</v>
      </c>
      <c r="X9" s="334" t="s">
        <v>30</v>
      </c>
      <c r="Y9" s="334" t="s">
        <v>78</v>
      </c>
      <c r="Z9" s="334" t="s">
        <v>79</v>
      </c>
      <c r="AA9" s="337" t="s">
        <v>9</v>
      </c>
      <c r="AB9" s="333" t="s">
        <v>76</v>
      </c>
      <c r="AC9" s="334" t="s">
        <v>77</v>
      </c>
      <c r="AD9" s="334" t="s">
        <v>30</v>
      </c>
      <c r="AE9" s="334" t="s">
        <v>78</v>
      </c>
      <c r="AF9" s="334" t="s">
        <v>79</v>
      </c>
      <c r="AG9" s="337" t="s">
        <v>9</v>
      </c>
      <c r="AH9" s="333" t="s">
        <v>76</v>
      </c>
      <c r="AI9" s="334" t="s">
        <v>77</v>
      </c>
      <c r="AJ9" s="334" t="s">
        <v>30</v>
      </c>
      <c r="AK9" s="334" t="s">
        <v>78</v>
      </c>
      <c r="AL9" s="334" t="s">
        <v>79</v>
      </c>
      <c r="AM9" s="337" t="s">
        <v>9</v>
      </c>
      <c r="AN9" s="562"/>
    </row>
    <row r="10" spans="2:41" x14ac:dyDescent="0.35">
      <c r="C10" s="338" t="s">
        <v>81</v>
      </c>
      <c r="D10" s="339"/>
      <c r="E10" s="339"/>
      <c r="F10" s="339"/>
      <c r="G10" s="339"/>
      <c r="H10" s="339"/>
      <c r="I10" s="339"/>
      <c r="J10" s="339"/>
      <c r="K10" s="339"/>
      <c r="L10" s="339"/>
      <c r="M10" s="340"/>
      <c r="N10" s="341"/>
      <c r="O10" s="341"/>
      <c r="P10" s="341"/>
      <c r="Q10" s="341"/>
      <c r="R10" s="341"/>
      <c r="S10" s="341"/>
      <c r="T10" s="341"/>
      <c r="U10" s="341"/>
      <c r="V10" s="341"/>
      <c r="W10" s="341"/>
      <c r="X10" s="341"/>
      <c r="Y10" s="341"/>
      <c r="Z10" s="341"/>
      <c r="AA10" s="342"/>
      <c r="AB10" s="343"/>
      <c r="AC10" s="344"/>
      <c r="AD10" s="344"/>
      <c r="AE10" s="344"/>
      <c r="AF10" s="344"/>
      <c r="AG10" s="342"/>
      <c r="AH10" s="344"/>
      <c r="AI10" s="344"/>
      <c r="AJ10" s="344"/>
      <c r="AK10" s="344"/>
      <c r="AL10" s="344"/>
      <c r="AM10" s="342"/>
      <c r="AN10" s="562"/>
    </row>
    <row r="11" spans="2:41" ht="16.5" x14ac:dyDescent="0.35">
      <c r="C11" s="345" t="s">
        <v>299</v>
      </c>
      <c r="D11" s="563">
        <v>6467</v>
      </c>
      <c r="E11" s="563">
        <v>3993</v>
      </c>
      <c r="F11" s="563">
        <v>1200</v>
      </c>
      <c r="G11" s="563">
        <v>2263</v>
      </c>
      <c r="H11" s="563">
        <v>9704</v>
      </c>
      <c r="I11" s="563">
        <v>2302</v>
      </c>
      <c r="J11" s="563">
        <v>172</v>
      </c>
      <c r="K11" s="563">
        <v>1211</v>
      </c>
      <c r="L11" s="346">
        <v>27312</v>
      </c>
      <c r="M11" s="563">
        <v>7752</v>
      </c>
      <c r="N11" s="563">
        <v>4384</v>
      </c>
      <c r="O11" s="563">
        <v>1137</v>
      </c>
      <c r="P11" s="563">
        <v>2274</v>
      </c>
      <c r="Q11" s="563">
        <v>11063</v>
      </c>
      <c r="R11" s="563">
        <v>2096</v>
      </c>
      <c r="S11" s="563">
        <v>215</v>
      </c>
      <c r="T11" s="563">
        <v>2004</v>
      </c>
      <c r="U11" s="346">
        <v>30925</v>
      </c>
      <c r="V11" s="563">
        <v>6151</v>
      </c>
      <c r="W11" s="563">
        <v>5438</v>
      </c>
      <c r="X11" s="563">
        <v>1289</v>
      </c>
      <c r="Y11" s="563">
        <v>2285</v>
      </c>
      <c r="Z11" s="563">
        <v>10719</v>
      </c>
      <c r="AA11" s="346">
        <v>25882</v>
      </c>
      <c r="AB11" s="564">
        <v>6276</v>
      </c>
      <c r="AC11" s="564">
        <v>6460</v>
      </c>
      <c r="AD11" s="564">
        <v>970</v>
      </c>
      <c r="AE11" s="564">
        <v>2338</v>
      </c>
      <c r="AF11" s="564">
        <v>11749</v>
      </c>
      <c r="AG11" s="346">
        <v>27793</v>
      </c>
      <c r="AH11" s="564">
        <v>14157</v>
      </c>
      <c r="AI11" s="564">
        <v>3970</v>
      </c>
      <c r="AJ11" s="564">
        <v>1823</v>
      </c>
      <c r="AK11" s="564">
        <v>3663</v>
      </c>
      <c r="AL11" s="564">
        <v>13375</v>
      </c>
      <c r="AM11" s="346">
        <v>36988</v>
      </c>
    </row>
    <row r="12" spans="2:41" x14ac:dyDescent="0.35">
      <c r="C12" s="345" t="s">
        <v>82</v>
      </c>
      <c r="D12" s="563">
        <v>924</v>
      </c>
      <c r="E12" s="563">
        <v>938</v>
      </c>
      <c r="F12" s="563">
        <v>497</v>
      </c>
      <c r="G12" s="563">
        <v>53</v>
      </c>
      <c r="H12" s="563">
        <v>290</v>
      </c>
      <c r="I12" s="563">
        <v>39</v>
      </c>
      <c r="J12" s="74">
        <v>0</v>
      </c>
      <c r="K12" s="563">
        <v>4</v>
      </c>
      <c r="L12" s="348">
        <f>SUM(D12:K12)</f>
        <v>2745</v>
      </c>
      <c r="M12" s="563">
        <v>816</v>
      </c>
      <c r="N12" s="563">
        <v>1151</v>
      </c>
      <c r="O12" s="563">
        <v>476</v>
      </c>
      <c r="P12" s="563">
        <v>25</v>
      </c>
      <c r="Q12" s="563">
        <v>362</v>
      </c>
      <c r="R12" s="563">
        <v>41</v>
      </c>
      <c r="S12" s="347">
        <v>0</v>
      </c>
      <c r="T12" s="563">
        <v>9</v>
      </c>
      <c r="U12" s="349">
        <v>2880</v>
      </c>
      <c r="V12" s="565">
        <v>666</v>
      </c>
      <c r="W12" s="563">
        <v>1207</v>
      </c>
      <c r="X12" s="563">
        <v>387</v>
      </c>
      <c r="Y12" s="563">
        <v>18</v>
      </c>
      <c r="Z12" s="563">
        <v>466</v>
      </c>
      <c r="AA12" s="349">
        <v>2744</v>
      </c>
      <c r="AB12" s="564">
        <v>297</v>
      </c>
      <c r="AC12" s="564">
        <v>987</v>
      </c>
      <c r="AD12" s="564">
        <v>297</v>
      </c>
      <c r="AE12" s="564">
        <v>55</v>
      </c>
      <c r="AF12" s="564">
        <v>430</v>
      </c>
      <c r="AG12" s="349">
        <v>2066</v>
      </c>
      <c r="AH12" s="564">
        <v>196</v>
      </c>
      <c r="AI12" s="564">
        <v>1241</v>
      </c>
      <c r="AJ12" s="564">
        <v>590</v>
      </c>
      <c r="AK12" s="564">
        <v>104</v>
      </c>
      <c r="AL12" s="564">
        <v>492</v>
      </c>
      <c r="AM12" s="349">
        <v>2623</v>
      </c>
    </row>
    <row r="13" spans="2:41" s="350" customFormat="1" ht="15" customHeight="1" x14ac:dyDescent="0.35">
      <c r="C13" s="351" t="s">
        <v>83</v>
      </c>
      <c r="D13" s="352">
        <v>0.432</v>
      </c>
      <c r="E13" s="352">
        <v>0.64700000000000002</v>
      </c>
      <c r="F13" s="352">
        <v>0.52700000000000002</v>
      </c>
      <c r="G13" s="352">
        <v>0.92500000000000004</v>
      </c>
      <c r="H13" s="352">
        <v>0.60299999999999998</v>
      </c>
      <c r="I13" s="352">
        <v>0.69199999999999995</v>
      </c>
      <c r="J13" s="74" t="s">
        <v>90</v>
      </c>
      <c r="K13" s="352">
        <v>1</v>
      </c>
      <c r="L13" s="71">
        <v>0.55500000000000005</v>
      </c>
      <c r="M13" s="352">
        <v>0.75</v>
      </c>
      <c r="N13" s="352">
        <v>0.63200000000000001</v>
      </c>
      <c r="O13" s="352">
        <v>0.63400000000000001</v>
      </c>
      <c r="P13" s="352">
        <v>0.84</v>
      </c>
      <c r="Q13" s="352">
        <v>0.503</v>
      </c>
      <c r="R13" s="352">
        <v>1</v>
      </c>
      <c r="S13" s="353" t="s">
        <v>22</v>
      </c>
      <c r="T13" s="352">
        <v>1</v>
      </c>
      <c r="U13" s="71">
        <v>0.65800000000000003</v>
      </c>
      <c r="V13" s="352">
        <v>0.70699999999999996</v>
      </c>
      <c r="W13" s="352">
        <v>0.64500000000000002</v>
      </c>
      <c r="X13" s="352">
        <v>0.66900000000000004</v>
      </c>
      <c r="Y13" s="352">
        <v>0.16700000000000001</v>
      </c>
      <c r="Z13" s="352">
        <v>0.45500000000000002</v>
      </c>
      <c r="AA13" s="71">
        <v>0.628</v>
      </c>
      <c r="AB13" s="353" t="s">
        <v>22</v>
      </c>
      <c r="AC13" s="353" t="s">
        <v>22</v>
      </c>
      <c r="AD13" s="353" t="s">
        <v>22</v>
      </c>
      <c r="AE13" s="353" t="s">
        <v>22</v>
      </c>
      <c r="AF13" s="353" t="s">
        <v>22</v>
      </c>
      <c r="AG13" s="71" t="s">
        <v>22</v>
      </c>
      <c r="AH13" s="353" t="s">
        <v>22</v>
      </c>
      <c r="AI13" s="353" t="s">
        <v>22</v>
      </c>
      <c r="AJ13" s="353" t="s">
        <v>22</v>
      </c>
      <c r="AK13" s="353" t="s">
        <v>22</v>
      </c>
      <c r="AL13" s="353" t="s">
        <v>22</v>
      </c>
      <c r="AM13" s="71" t="s">
        <v>22</v>
      </c>
    </row>
    <row r="14" spans="2:41" s="350" customFormat="1" ht="15" customHeight="1" x14ac:dyDescent="0.35">
      <c r="C14" s="354" t="s">
        <v>84</v>
      </c>
      <c r="D14" s="341"/>
      <c r="E14" s="341"/>
      <c r="F14" s="341"/>
      <c r="G14" s="341"/>
      <c r="H14" s="341"/>
      <c r="I14" s="341"/>
      <c r="J14" s="341"/>
      <c r="K14" s="341"/>
      <c r="L14" s="355"/>
      <c r="M14" s="341"/>
      <c r="N14" s="341"/>
      <c r="O14" s="341"/>
      <c r="P14" s="341"/>
      <c r="Q14" s="341"/>
      <c r="R14" s="341"/>
      <c r="S14" s="341"/>
      <c r="T14" s="341"/>
      <c r="U14" s="355"/>
      <c r="V14" s="356"/>
      <c r="W14" s="341"/>
      <c r="X14" s="341"/>
      <c r="Y14" s="341"/>
      <c r="Z14" s="341"/>
      <c r="AA14" s="355"/>
      <c r="AB14" s="357"/>
      <c r="AC14" s="344"/>
      <c r="AD14" s="344"/>
      <c r="AE14" s="344"/>
      <c r="AF14" s="344"/>
      <c r="AG14" s="355"/>
      <c r="AH14" s="357"/>
      <c r="AI14" s="344"/>
      <c r="AJ14" s="344"/>
      <c r="AK14" s="344"/>
      <c r="AL14" s="344"/>
      <c r="AM14" s="355"/>
    </row>
    <row r="15" spans="2:41" x14ac:dyDescent="0.35">
      <c r="C15" s="566" t="s">
        <v>85</v>
      </c>
      <c r="D15" s="567">
        <v>1521</v>
      </c>
      <c r="E15" s="567">
        <v>1312</v>
      </c>
      <c r="F15" s="567">
        <v>1159</v>
      </c>
      <c r="G15" s="567">
        <v>53</v>
      </c>
      <c r="H15" s="567">
        <v>345</v>
      </c>
      <c r="I15" s="567">
        <v>73</v>
      </c>
      <c r="J15" s="358" t="s">
        <v>90</v>
      </c>
      <c r="K15" s="567">
        <v>9</v>
      </c>
      <c r="L15" s="346">
        <v>4472</v>
      </c>
      <c r="M15" s="567">
        <v>1468</v>
      </c>
      <c r="N15" s="567">
        <v>1422</v>
      </c>
      <c r="O15" s="567">
        <v>1131</v>
      </c>
      <c r="P15" s="567">
        <v>12</v>
      </c>
      <c r="Q15" s="567">
        <v>457</v>
      </c>
      <c r="R15" s="567">
        <v>57</v>
      </c>
      <c r="S15" s="347">
        <v>0</v>
      </c>
      <c r="T15" s="567">
        <v>16</v>
      </c>
      <c r="U15" s="346">
        <v>4563</v>
      </c>
      <c r="V15" s="567">
        <v>1366</v>
      </c>
      <c r="W15" s="567">
        <v>1379</v>
      </c>
      <c r="X15" s="567">
        <v>1092</v>
      </c>
      <c r="Y15" s="567">
        <v>18</v>
      </c>
      <c r="Z15" s="567">
        <v>500</v>
      </c>
      <c r="AA15" s="346">
        <v>4355</v>
      </c>
      <c r="AB15" s="564">
        <v>984</v>
      </c>
      <c r="AC15" s="564">
        <v>1541</v>
      </c>
      <c r="AD15" s="564">
        <v>593</v>
      </c>
      <c r="AE15" s="564">
        <v>55</v>
      </c>
      <c r="AF15" s="564">
        <v>383</v>
      </c>
      <c r="AG15" s="346">
        <v>3556</v>
      </c>
      <c r="AH15" s="564">
        <v>266</v>
      </c>
      <c r="AI15" s="564">
        <v>1664</v>
      </c>
      <c r="AJ15" s="564">
        <v>594</v>
      </c>
      <c r="AK15" s="568">
        <v>0</v>
      </c>
      <c r="AL15" s="564">
        <v>609</v>
      </c>
      <c r="AM15" s="346">
        <v>3133</v>
      </c>
    </row>
    <row r="16" spans="2:41" ht="16.5" x14ac:dyDescent="0.35">
      <c r="C16" s="566" t="s">
        <v>300</v>
      </c>
      <c r="D16" s="567">
        <v>1170</v>
      </c>
      <c r="E16" s="567">
        <v>1146</v>
      </c>
      <c r="F16" s="567">
        <v>480</v>
      </c>
      <c r="G16" s="567">
        <v>49</v>
      </c>
      <c r="H16" s="567">
        <v>253</v>
      </c>
      <c r="I16" s="567">
        <v>63</v>
      </c>
      <c r="J16" s="358" t="s">
        <v>90</v>
      </c>
      <c r="K16" s="567">
        <v>9</v>
      </c>
      <c r="L16" s="348">
        <v>3170</v>
      </c>
      <c r="M16" s="567">
        <v>955</v>
      </c>
      <c r="N16" s="567">
        <v>1200</v>
      </c>
      <c r="O16" s="567">
        <v>562</v>
      </c>
      <c r="P16" s="567">
        <v>9</v>
      </c>
      <c r="Q16" s="567">
        <v>251</v>
      </c>
      <c r="R16" s="567">
        <v>57</v>
      </c>
      <c r="S16" s="347">
        <v>0</v>
      </c>
      <c r="T16" s="567">
        <v>16</v>
      </c>
      <c r="U16" s="348">
        <v>3050</v>
      </c>
      <c r="V16" s="567">
        <v>699</v>
      </c>
      <c r="W16" s="567">
        <v>1172</v>
      </c>
      <c r="X16" s="567">
        <v>496</v>
      </c>
      <c r="Y16" s="567">
        <v>18</v>
      </c>
      <c r="Z16" s="567">
        <v>266</v>
      </c>
      <c r="AA16" s="348">
        <v>2651</v>
      </c>
      <c r="AB16" s="564" t="s">
        <v>22</v>
      </c>
      <c r="AC16" s="564" t="s">
        <v>22</v>
      </c>
      <c r="AD16" s="564" t="s">
        <v>22</v>
      </c>
      <c r="AE16" s="564" t="s">
        <v>22</v>
      </c>
      <c r="AF16" s="564" t="s">
        <v>22</v>
      </c>
      <c r="AG16" s="348" t="s">
        <v>22</v>
      </c>
      <c r="AH16" s="569" t="s">
        <v>22</v>
      </c>
      <c r="AI16" s="569" t="s">
        <v>22</v>
      </c>
      <c r="AJ16" s="569" t="s">
        <v>22</v>
      </c>
      <c r="AK16" s="569" t="s">
        <v>22</v>
      </c>
      <c r="AL16" s="569" t="s">
        <v>22</v>
      </c>
      <c r="AM16" s="348" t="s">
        <v>22</v>
      </c>
    </row>
    <row r="17" spans="3:40" ht="16.5" x14ac:dyDescent="0.35">
      <c r="C17" s="566" t="s">
        <v>301</v>
      </c>
      <c r="D17" s="567">
        <v>53</v>
      </c>
      <c r="E17" s="567">
        <v>103</v>
      </c>
      <c r="F17" s="567">
        <v>17</v>
      </c>
      <c r="G17" s="570">
        <v>2</v>
      </c>
      <c r="H17" s="567">
        <v>46</v>
      </c>
      <c r="I17" s="567">
        <v>12</v>
      </c>
      <c r="J17" s="358" t="s">
        <v>90</v>
      </c>
      <c r="K17" s="567">
        <v>0</v>
      </c>
      <c r="L17" s="348">
        <v>233</v>
      </c>
      <c r="M17" s="567">
        <v>48</v>
      </c>
      <c r="N17" s="567">
        <v>104</v>
      </c>
      <c r="O17" s="567">
        <v>33</v>
      </c>
      <c r="P17" s="570">
        <v>0</v>
      </c>
      <c r="Q17" s="567">
        <v>40</v>
      </c>
      <c r="R17" s="567">
        <v>1</v>
      </c>
      <c r="S17" s="347">
        <v>0</v>
      </c>
      <c r="T17" s="567">
        <v>0</v>
      </c>
      <c r="U17" s="348">
        <v>226</v>
      </c>
      <c r="V17" s="567">
        <v>35</v>
      </c>
      <c r="W17" s="567">
        <v>193</v>
      </c>
      <c r="X17" s="567">
        <v>33</v>
      </c>
      <c r="Y17" s="567">
        <v>2</v>
      </c>
      <c r="Z17" s="567">
        <v>44</v>
      </c>
      <c r="AA17" s="348">
        <v>307</v>
      </c>
      <c r="AB17" s="564">
        <v>98</v>
      </c>
      <c r="AC17" s="564">
        <v>39</v>
      </c>
      <c r="AD17" s="564">
        <v>16</v>
      </c>
      <c r="AE17" s="568">
        <v>0</v>
      </c>
      <c r="AF17" s="564">
        <v>35</v>
      </c>
      <c r="AG17" s="348">
        <v>188</v>
      </c>
      <c r="AH17" s="569" t="s">
        <v>22</v>
      </c>
      <c r="AI17" s="569" t="s">
        <v>22</v>
      </c>
      <c r="AJ17" s="569" t="s">
        <v>22</v>
      </c>
      <c r="AK17" s="569" t="s">
        <v>22</v>
      </c>
      <c r="AL17" s="569" t="s">
        <v>22</v>
      </c>
      <c r="AM17" s="348" t="s">
        <v>22</v>
      </c>
    </row>
    <row r="18" spans="3:40" s="350" customFormat="1" x14ac:dyDescent="0.35">
      <c r="C18" s="359" t="s">
        <v>86</v>
      </c>
      <c r="D18" s="360">
        <v>0.77</v>
      </c>
      <c r="E18" s="360">
        <v>0.87</v>
      </c>
      <c r="F18" s="360">
        <v>0.41</v>
      </c>
      <c r="G18" s="360">
        <v>0.92</v>
      </c>
      <c r="H18" s="360">
        <v>0.73</v>
      </c>
      <c r="I18" s="360">
        <v>0.86</v>
      </c>
      <c r="J18" s="358" t="s">
        <v>90</v>
      </c>
      <c r="K18" s="360">
        <v>1</v>
      </c>
      <c r="L18" s="72">
        <v>0.71</v>
      </c>
      <c r="M18" s="360">
        <v>0.65</v>
      </c>
      <c r="N18" s="360">
        <v>0.84</v>
      </c>
      <c r="O18" s="360">
        <v>0.5</v>
      </c>
      <c r="P18" s="360">
        <v>0.75</v>
      </c>
      <c r="Q18" s="360">
        <v>0.55000000000000004</v>
      </c>
      <c r="R18" s="360">
        <v>1</v>
      </c>
      <c r="S18" s="361">
        <v>0</v>
      </c>
      <c r="T18" s="360">
        <v>1</v>
      </c>
      <c r="U18" s="72">
        <v>0.67</v>
      </c>
      <c r="V18" s="360">
        <v>0.51</v>
      </c>
      <c r="W18" s="360">
        <v>0.85</v>
      </c>
      <c r="X18" s="360">
        <v>0.45</v>
      </c>
      <c r="Y18" s="360">
        <v>1</v>
      </c>
      <c r="Z18" s="360">
        <v>0.53</v>
      </c>
      <c r="AA18" s="72">
        <v>0.61</v>
      </c>
      <c r="AB18" s="571" t="s">
        <v>22</v>
      </c>
      <c r="AC18" s="571" t="s">
        <v>22</v>
      </c>
      <c r="AD18" s="571" t="s">
        <v>22</v>
      </c>
      <c r="AE18" s="571" t="s">
        <v>22</v>
      </c>
      <c r="AF18" s="571" t="s">
        <v>22</v>
      </c>
      <c r="AG18" s="72" t="s">
        <v>22</v>
      </c>
      <c r="AH18" s="569" t="s">
        <v>22</v>
      </c>
      <c r="AI18" s="569" t="s">
        <v>22</v>
      </c>
      <c r="AJ18" s="569" t="s">
        <v>22</v>
      </c>
      <c r="AK18" s="569" t="s">
        <v>22</v>
      </c>
      <c r="AL18" s="569" t="s">
        <v>22</v>
      </c>
      <c r="AM18" s="72" t="s">
        <v>22</v>
      </c>
    </row>
    <row r="19" spans="3:40" s="350" customFormat="1" x14ac:dyDescent="0.35">
      <c r="C19" s="359" t="s">
        <v>87</v>
      </c>
      <c r="D19" s="360">
        <v>0.03</v>
      </c>
      <c r="E19" s="360">
        <v>0.08</v>
      </c>
      <c r="F19" s="360">
        <v>0.01</v>
      </c>
      <c r="G19" s="360">
        <v>0.04</v>
      </c>
      <c r="H19" s="360">
        <v>0.13</v>
      </c>
      <c r="I19" s="360">
        <v>0.16</v>
      </c>
      <c r="J19" s="358" t="s">
        <v>90</v>
      </c>
      <c r="K19" s="360">
        <v>0</v>
      </c>
      <c r="L19" s="72">
        <v>0.05</v>
      </c>
      <c r="M19" s="360">
        <v>0.03</v>
      </c>
      <c r="N19" s="360">
        <v>7.0000000000000007E-2</v>
      </c>
      <c r="O19" s="360">
        <v>0.03</v>
      </c>
      <c r="P19" s="360">
        <v>0</v>
      </c>
      <c r="Q19" s="360">
        <v>0.09</v>
      </c>
      <c r="R19" s="360">
        <v>0.02</v>
      </c>
      <c r="S19" s="361">
        <v>0</v>
      </c>
      <c r="T19" s="360">
        <v>0</v>
      </c>
      <c r="U19" s="72">
        <v>0.05</v>
      </c>
      <c r="V19" s="360">
        <v>0.03</v>
      </c>
      <c r="W19" s="360">
        <v>0.14000000000000001</v>
      </c>
      <c r="X19" s="360">
        <v>0.03</v>
      </c>
      <c r="Y19" s="360">
        <v>0.11</v>
      </c>
      <c r="Z19" s="360">
        <v>0.09</v>
      </c>
      <c r="AA19" s="72">
        <v>7.0000000000000007E-2</v>
      </c>
      <c r="AB19" s="361">
        <v>0.1</v>
      </c>
      <c r="AC19" s="361">
        <v>0.03</v>
      </c>
      <c r="AD19" s="361">
        <v>0.03</v>
      </c>
      <c r="AE19" s="361">
        <v>0</v>
      </c>
      <c r="AF19" s="361">
        <v>0.09</v>
      </c>
      <c r="AG19" s="72">
        <v>0.05</v>
      </c>
      <c r="AH19" s="569" t="s">
        <v>22</v>
      </c>
      <c r="AI19" s="569" t="s">
        <v>22</v>
      </c>
      <c r="AJ19" s="569" t="s">
        <v>22</v>
      </c>
      <c r="AK19" s="569" t="s">
        <v>22</v>
      </c>
      <c r="AL19" s="569" t="s">
        <v>22</v>
      </c>
      <c r="AM19" s="72" t="s">
        <v>22</v>
      </c>
    </row>
    <row r="20" spans="3:40" s="350" customFormat="1" x14ac:dyDescent="0.35">
      <c r="C20" s="354" t="s">
        <v>88</v>
      </c>
      <c r="D20" s="341"/>
      <c r="E20" s="341"/>
      <c r="F20" s="341"/>
      <c r="G20" s="341"/>
      <c r="H20" s="341"/>
      <c r="I20" s="341"/>
      <c r="J20" s="341"/>
      <c r="K20" s="341"/>
      <c r="L20" s="355"/>
      <c r="M20" s="341"/>
      <c r="N20" s="341"/>
      <c r="O20" s="341"/>
      <c r="P20" s="341"/>
      <c r="Q20" s="341"/>
      <c r="R20" s="341"/>
      <c r="S20" s="341"/>
      <c r="T20" s="341"/>
      <c r="U20" s="355"/>
      <c r="V20" s="356"/>
      <c r="W20" s="341"/>
      <c r="X20" s="341"/>
      <c r="Y20" s="341"/>
      <c r="Z20" s="341"/>
      <c r="AA20" s="355"/>
      <c r="AB20" s="357"/>
      <c r="AC20" s="344"/>
      <c r="AD20" s="344"/>
      <c r="AE20" s="344"/>
      <c r="AF20" s="344"/>
      <c r="AG20" s="355"/>
      <c r="AH20" s="357"/>
      <c r="AI20" s="344"/>
      <c r="AJ20" s="344"/>
      <c r="AK20" s="344"/>
      <c r="AL20" s="344"/>
      <c r="AM20" s="355"/>
      <c r="AN20" s="362"/>
    </row>
    <row r="21" spans="3:40" x14ac:dyDescent="0.35">
      <c r="C21" s="566" t="s">
        <v>89</v>
      </c>
      <c r="D21" s="570">
        <v>150</v>
      </c>
      <c r="E21" s="570">
        <v>160</v>
      </c>
      <c r="F21" s="570">
        <v>33</v>
      </c>
      <c r="G21" s="570">
        <v>3</v>
      </c>
      <c r="H21" s="570">
        <v>107</v>
      </c>
      <c r="I21" s="570">
        <v>41</v>
      </c>
      <c r="J21" s="361" t="s">
        <v>90</v>
      </c>
      <c r="K21" s="74">
        <v>0</v>
      </c>
      <c r="L21" s="348">
        <v>494</v>
      </c>
      <c r="M21" s="570">
        <v>95</v>
      </c>
      <c r="N21" s="570">
        <v>154</v>
      </c>
      <c r="O21" s="570">
        <v>57</v>
      </c>
      <c r="P21" s="570">
        <v>0</v>
      </c>
      <c r="Q21" s="570">
        <v>103</v>
      </c>
      <c r="R21" s="570">
        <v>1</v>
      </c>
      <c r="S21" s="570">
        <v>0</v>
      </c>
      <c r="T21" s="570">
        <v>0</v>
      </c>
      <c r="U21" s="348">
        <v>410</v>
      </c>
      <c r="V21" s="570">
        <v>76</v>
      </c>
      <c r="W21" s="570">
        <v>347</v>
      </c>
      <c r="X21" s="570">
        <v>79</v>
      </c>
      <c r="Y21" s="570">
        <v>2</v>
      </c>
      <c r="Z21" s="570">
        <v>89</v>
      </c>
      <c r="AA21" s="348">
        <v>593</v>
      </c>
      <c r="AB21" s="564">
        <v>197</v>
      </c>
      <c r="AC21" s="564">
        <v>48</v>
      </c>
      <c r="AD21" s="564">
        <v>33</v>
      </c>
      <c r="AE21" s="568">
        <v>0</v>
      </c>
      <c r="AF21" s="564">
        <v>108</v>
      </c>
      <c r="AG21" s="348">
        <v>386</v>
      </c>
      <c r="AH21" s="564">
        <v>168</v>
      </c>
      <c r="AI21" s="564">
        <v>44</v>
      </c>
      <c r="AJ21" s="564">
        <v>39</v>
      </c>
      <c r="AK21" s="568">
        <v>0</v>
      </c>
      <c r="AL21" s="564">
        <v>89</v>
      </c>
      <c r="AM21" s="348">
        <v>340</v>
      </c>
    </row>
    <row r="22" spans="3:40" s="350" customFormat="1" x14ac:dyDescent="0.35">
      <c r="C22" s="359" t="s">
        <v>302</v>
      </c>
      <c r="D22" s="360">
        <v>0.65</v>
      </c>
      <c r="E22" s="360">
        <v>0.98</v>
      </c>
      <c r="F22" s="360">
        <v>0.88</v>
      </c>
      <c r="G22" s="361">
        <v>1</v>
      </c>
      <c r="H22" s="360">
        <v>0.99</v>
      </c>
      <c r="I22" s="360">
        <v>0.93</v>
      </c>
      <c r="J22" s="361" t="s">
        <v>90</v>
      </c>
      <c r="K22" s="361" t="s">
        <v>90</v>
      </c>
      <c r="L22" s="71">
        <v>0.87</v>
      </c>
      <c r="M22" s="360">
        <v>0.78900000000000003</v>
      </c>
      <c r="N22" s="360">
        <v>0.92900000000000005</v>
      </c>
      <c r="O22" s="360">
        <v>0.80700000000000005</v>
      </c>
      <c r="P22" s="361" t="s">
        <v>90</v>
      </c>
      <c r="Q22" s="360">
        <v>0.95099999999999996</v>
      </c>
      <c r="R22" s="360">
        <v>1</v>
      </c>
      <c r="S22" s="361" t="s">
        <v>90</v>
      </c>
      <c r="T22" s="361" t="s">
        <v>90</v>
      </c>
      <c r="U22" s="72">
        <v>0.89</v>
      </c>
      <c r="V22" s="360">
        <v>1</v>
      </c>
      <c r="W22" s="360">
        <v>0.99</v>
      </c>
      <c r="X22" s="360">
        <v>1</v>
      </c>
      <c r="Y22" s="360">
        <v>1</v>
      </c>
      <c r="Z22" s="360">
        <v>0.94</v>
      </c>
      <c r="AA22" s="72">
        <v>0.98</v>
      </c>
      <c r="AB22" s="363" t="s">
        <v>22</v>
      </c>
      <c r="AC22" s="363" t="s">
        <v>22</v>
      </c>
      <c r="AD22" s="363" t="s">
        <v>22</v>
      </c>
      <c r="AE22" s="363" t="s">
        <v>22</v>
      </c>
      <c r="AF22" s="363" t="s">
        <v>22</v>
      </c>
      <c r="AG22" s="72" t="s">
        <v>22</v>
      </c>
      <c r="AH22" s="363" t="s">
        <v>22</v>
      </c>
      <c r="AI22" s="363" t="s">
        <v>22</v>
      </c>
      <c r="AJ22" s="363" t="s">
        <v>22</v>
      </c>
      <c r="AK22" s="363" t="s">
        <v>22</v>
      </c>
      <c r="AL22" s="363" t="s">
        <v>22</v>
      </c>
      <c r="AM22" s="72" t="s">
        <v>22</v>
      </c>
    </row>
    <row r="23" spans="3:40" s="368" customFormat="1" x14ac:dyDescent="0.35">
      <c r="C23" s="364" t="s">
        <v>91</v>
      </c>
      <c r="D23" s="365">
        <v>3</v>
      </c>
      <c r="E23" s="365">
        <v>2</v>
      </c>
      <c r="F23" s="365">
        <v>2</v>
      </c>
      <c r="G23" s="74">
        <v>0</v>
      </c>
      <c r="H23" s="365">
        <v>2</v>
      </c>
      <c r="I23" s="74">
        <v>0</v>
      </c>
      <c r="J23" s="74">
        <v>0</v>
      </c>
      <c r="K23" s="74">
        <v>0</v>
      </c>
      <c r="L23" s="366">
        <v>9</v>
      </c>
      <c r="M23" s="365">
        <v>1</v>
      </c>
      <c r="N23" s="365">
        <v>2</v>
      </c>
      <c r="O23" s="365">
        <v>2</v>
      </c>
      <c r="P23" s="365">
        <v>0</v>
      </c>
      <c r="Q23" s="365">
        <v>2</v>
      </c>
      <c r="R23" s="365">
        <v>0</v>
      </c>
      <c r="S23" s="365">
        <v>0</v>
      </c>
      <c r="T23" s="365">
        <v>0</v>
      </c>
      <c r="U23" s="366">
        <v>7</v>
      </c>
      <c r="V23" s="365">
        <v>0</v>
      </c>
      <c r="W23" s="365">
        <v>2</v>
      </c>
      <c r="X23" s="365">
        <v>0</v>
      </c>
      <c r="Y23" s="365">
        <v>0</v>
      </c>
      <c r="Z23" s="365">
        <v>5</v>
      </c>
      <c r="AA23" s="366">
        <v>7</v>
      </c>
      <c r="AB23" s="367" t="s">
        <v>22</v>
      </c>
      <c r="AC23" s="367" t="s">
        <v>22</v>
      </c>
      <c r="AD23" s="367" t="s">
        <v>22</v>
      </c>
      <c r="AE23" s="367" t="s">
        <v>22</v>
      </c>
      <c r="AF23" s="367" t="s">
        <v>22</v>
      </c>
      <c r="AG23" s="366" t="s">
        <v>22</v>
      </c>
      <c r="AH23" s="367" t="s">
        <v>22</v>
      </c>
      <c r="AI23" s="367" t="s">
        <v>22</v>
      </c>
      <c r="AJ23" s="367" t="s">
        <v>22</v>
      </c>
      <c r="AK23" s="367" t="s">
        <v>22</v>
      </c>
      <c r="AL23" s="367" t="s">
        <v>22</v>
      </c>
      <c r="AM23" s="366" t="s">
        <v>22</v>
      </c>
    </row>
    <row r="24" spans="3:40" s="369" customFormat="1" x14ac:dyDescent="0.35">
      <c r="C24" s="345" t="s">
        <v>92</v>
      </c>
      <c r="D24" s="347">
        <v>388</v>
      </c>
      <c r="E24" s="347">
        <v>1186</v>
      </c>
      <c r="F24" s="347">
        <v>9</v>
      </c>
      <c r="G24" s="74">
        <v>0</v>
      </c>
      <c r="H24" s="347">
        <v>149</v>
      </c>
      <c r="I24" s="347">
        <v>7</v>
      </c>
      <c r="J24" s="74">
        <v>0</v>
      </c>
      <c r="K24" s="74">
        <v>0</v>
      </c>
      <c r="L24" s="348">
        <v>1739</v>
      </c>
      <c r="M24" s="347">
        <v>266</v>
      </c>
      <c r="N24" s="347">
        <v>1233</v>
      </c>
      <c r="O24" s="347">
        <v>6</v>
      </c>
      <c r="P24" s="347">
        <v>0</v>
      </c>
      <c r="Q24" s="347">
        <v>113</v>
      </c>
      <c r="R24" s="347">
        <v>0</v>
      </c>
      <c r="S24" s="347">
        <v>0</v>
      </c>
      <c r="T24" s="347">
        <v>16</v>
      </c>
      <c r="U24" s="348">
        <v>1634</v>
      </c>
      <c r="V24" s="363" t="s">
        <v>22</v>
      </c>
      <c r="W24" s="363" t="s">
        <v>22</v>
      </c>
      <c r="X24" s="363" t="s">
        <v>22</v>
      </c>
      <c r="Y24" s="363" t="s">
        <v>22</v>
      </c>
      <c r="Z24" s="363" t="s">
        <v>22</v>
      </c>
      <c r="AA24" s="348" t="s">
        <v>22</v>
      </c>
      <c r="AB24" s="363" t="s">
        <v>22</v>
      </c>
      <c r="AC24" s="363" t="s">
        <v>22</v>
      </c>
      <c r="AD24" s="363" t="s">
        <v>22</v>
      </c>
      <c r="AE24" s="363" t="s">
        <v>22</v>
      </c>
      <c r="AF24" s="363" t="s">
        <v>22</v>
      </c>
      <c r="AG24" s="348" t="s">
        <v>22</v>
      </c>
      <c r="AH24" s="363" t="s">
        <v>22</v>
      </c>
      <c r="AI24" s="363" t="s">
        <v>22</v>
      </c>
      <c r="AJ24" s="363" t="s">
        <v>22</v>
      </c>
      <c r="AK24" s="363" t="s">
        <v>22</v>
      </c>
      <c r="AL24" s="363" t="s">
        <v>22</v>
      </c>
      <c r="AM24" s="348" t="s">
        <v>22</v>
      </c>
    </row>
    <row r="25" spans="3:40" s="369" customFormat="1" ht="16.5" x14ac:dyDescent="0.35">
      <c r="C25" s="345" t="s">
        <v>93</v>
      </c>
      <c r="D25" s="347">
        <v>3</v>
      </c>
      <c r="E25" s="347">
        <v>11</v>
      </c>
      <c r="F25" s="347">
        <v>1</v>
      </c>
      <c r="G25" s="74">
        <v>0</v>
      </c>
      <c r="H25" s="347">
        <v>9</v>
      </c>
      <c r="I25" s="347">
        <v>1</v>
      </c>
      <c r="J25" s="74">
        <v>0</v>
      </c>
      <c r="K25" s="347">
        <v>2</v>
      </c>
      <c r="L25" s="348">
        <v>14</v>
      </c>
      <c r="M25" s="347">
        <v>3</v>
      </c>
      <c r="N25" s="347">
        <v>10</v>
      </c>
      <c r="O25" s="347">
        <v>1</v>
      </c>
      <c r="P25" s="347">
        <v>0</v>
      </c>
      <c r="Q25" s="347">
        <v>4</v>
      </c>
      <c r="R25" s="347">
        <v>0</v>
      </c>
      <c r="S25" s="347">
        <v>0</v>
      </c>
      <c r="T25" s="347">
        <v>1</v>
      </c>
      <c r="U25" s="348">
        <v>10</v>
      </c>
      <c r="V25" s="363" t="s">
        <v>22</v>
      </c>
      <c r="W25" s="363" t="s">
        <v>22</v>
      </c>
      <c r="X25" s="363" t="s">
        <v>22</v>
      </c>
      <c r="Y25" s="363" t="s">
        <v>22</v>
      </c>
      <c r="Z25" s="363" t="s">
        <v>22</v>
      </c>
      <c r="AA25" s="348" t="s">
        <v>22</v>
      </c>
      <c r="AB25" s="363" t="s">
        <v>22</v>
      </c>
      <c r="AC25" s="363" t="s">
        <v>22</v>
      </c>
      <c r="AD25" s="363" t="s">
        <v>22</v>
      </c>
      <c r="AE25" s="363" t="s">
        <v>22</v>
      </c>
      <c r="AF25" s="363" t="s">
        <v>22</v>
      </c>
      <c r="AG25" s="348" t="s">
        <v>22</v>
      </c>
      <c r="AH25" s="363" t="s">
        <v>22</v>
      </c>
      <c r="AI25" s="363" t="s">
        <v>22</v>
      </c>
      <c r="AJ25" s="363" t="s">
        <v>22</v>
      </c>
      <c r="AK25" s="363" t="s">
        <v>22</v>
      </c>
      <c r="AL25" s="363" t="s">
        <v>22</v>
      </c>
      <c r="AM25" s="348" t="s">
        <v>22</v>
      </c>
    </row>
    <row r="26" spans="3:40" s="369" customFormat="1" x14ac:dyDescent="0.35">
      <c r="C26" s="345" t="s">
        <v>94</v>
      </c>
      <c r="D26" s="73">
        <v>77010</v>
      </c>
      <c r="E26" s="73">
        <v>652290</v>
      </c>
      <c r="F26" s="347">
        <v>3166</v>
      </c>
      <c r="G26" s="74">
        <v>0</v>
      </c>
      <c r="H26" s="73">
        <v>50338</v>
      </c>
      <c r="I26" s="347">
        <v>726</v>
      </c>
      <c r="J26" s="74">
        <v>0</v>
      </c>
      <c r="K26" s="74">
        <v>0</v>
      </c>
      <c r="L26" s="348">
        <v>783530</v>
      </c>
      <c r="M26" s="73">
        <v>66720</v>
      </c>
      <c r="N26" s="73">
        <v>676648</v>
      </c>
      <c r="O26" s="347">
        <v>2514</v>
      </c>
      <c r="P26" s="347">
        <v>0</v>
      </c>
      <c r="Q26" s="73">
        <v>23851</v>
      </c>
      <c r="R26" s="347">
        <v>0</v>
      </c>
      <c r="S26" s="347">
        <v>0</v>
      </c>
      <c r="T26" s="74" t="s">
        <v>22</v>
      </c>
      <c r="U26" s="348">
        <v>769733</v>
      </c>
      <c r="V26" s="363" t="s">
        <v>22</v>
      </c>
      <c r="W26" s="363" t="s">
        <v>22</v>
      </c>
      <c r="X26" s="363" t="s">
        <v>22</v>
      </c>
      <c r="Y26" s="363" t="s">
        <v>22</v>
      </c>
      <c r="Z26" s="363" t="s">
        <v>22</v>
      </c>
      <c r="AA26" s="348" t="s">
        <v>22</v>
      </c>
      <c r="AB26" s="363" t="s">
        <v>22</v>
      </c>
      <c r="AC26" s="363" t="s">
        <v>22</v>
      </c>
      <c r="AD26" s="363" t="s">
        <v>22</v>
      </c>
      <c r="AE26" s="363" t="s">
        <v>22</v>
      </c>
      <c r="AF26" s="363" t="s">
        <v>22</v>
      </c>
      <c r="AG26" s="348" t="s">
        <v>22</v>
      </c>
      <c r="AH26" s="363" t="s">
        <v>22</v>
      </c>
      <c r="AI26" s="363" t="s">
        <v>22</v>
      </c>
      <c r="AJ26" s="363" t="s">
        <v>22</v>
      </c>
      <c r="AK26" s="363" t="s">
        <v>22</v>
      </c>
      <c r="AL26" s="363" t="s">
        <v>22</v>
      </c>
      <c r="AM26" s="348" t="s">
        <v>22</v>
      </c>
    </row>
    <row r="27" spans="3:40" x14ac:dyDescent="0.35">
      <c r="C27" s="370" t="s">
        <v>303</v>
      </c>
      <c r="D27" s="409"/>
      <c r="E27" s="409"/>
      <c r="F27" s="409"/>
      <c r="G27" s="409"/>
      <c r="H27" s="409"/>
      <c r="I27" s="409"/>
      <c r="J27" s="409"/>
      <c r="K27" s="409"/>
      <c r="L27" s="409"/>
    </row>
    <row r="28" spans="3:40" x14ac:dyDescent="0.35">
      <c r="C28" s="370" t="s">
        <v>304</v>
      </c>
      <c r="D28" s="370"/>
      <c r="E28" s="370"/>
      <c r="F28" s="370"/>
      <c r="G28" s="370"/>
      <c r="H28" s="370"/>
      <c r="I28" s="370"/>
      <c r="J28" s="370"/>
      <c r="K28" s="370"/>
      <c r="L28" s="370"/>
    </row>
    <row r="29" spans="3:40" x14ac:dyDescent="0.35">
      <c r="C29" s="371" t="s">
        <v>320</v>
      </c>
      <c r="D29" s="371"/>
      <c r="E29" s="371"/>
      <c r="F29" s="371"/>
      <c r="G29" s="371"/>
      <c r="H29" s="371"/>
      <c r="I29" s="371"/>
      <c r="J29" s="572"/>
      <c r="K29" s="371"/>
      <c r="L29" s="371"/>
      <c r="W29" s="372"/>
    </row>
    <row r="30" spans="3:40" x14ac:dyDescent="0.35">
      <c r="C30" s="371" t="s">
        <v>305</v>
      </c>
      <c r="D30" s="371"/>
      <c r="E30" s="371"/>
      <c r="F30" s="371"/>
      <c r="G30" s="371"/>
      <c r="H30" s="371"/>
      <c r="I30" s="371"/>
      <c r="J30" s="572"/>
      <c r="K30" s="371"/>
      <c r="L30" s="373"/>
    </row>
    <row r="31" spans="3:40" x14ac:dyDescent="0.35">
      <c r="C31" s="371" t="s">
        <v>322</v>
      </c>
      <c r="D31" s="370"/>
      <c r="E31" s="370"/>
      <c r="F31" s="370"/>
      <c r="G31" s="370"/>
      <c r="H31" s="370"/>
      <c r="I31" s="370"/>
      <c r="J31" s="572"/>
      <c r="K31" s="370"/>
      <c r="L31" s="370"/>
    </row>
    <row r="32" spans="3:40" x14ac:dyDescent="0.35">
      <c r="C32" s="374" t="s">
        <v>95</v>
      </c>
      <c r="D32" s="374"/>
      <c r="E32" s="374"/>
      <c r="F32" s="374"/>
      <c r="G32" s="374"/>
      <c r="H32" s="374"/>
      <c r="I32" s="374"/>
      <c r="J32" s="572"/>
      <c r="K32" s="374"/>
      <c r="L32" s="374"/>
    </row>
    <row r="33" spans="3:28" x14ac:dyDescent="0.35">
      <c r="C33" s="371"/>
      <c r="D33" s="371"/>
      <c r="E33" s="371"/>
      <c r="F33" s="371"/>
      <c r="G33" s="371"/>
      <c r="H33" s="371"/>
      <c r="I33" s="371"/>
      <c r="J33" s="573"/>
      <c r="K33" s="371"/>
      <c r="L33" s="371"/>
    </row>
    <row r="34" spans="3:28" x14ac:dyDescent="0.35">
      <c r="J34" s="572"/>
    </row>
    <row r="35" spans="3:28" x14ac:dyDescent="0.35">
      <c r="C35" s="322" t="s">
        <v>96</v>
      </c>
      <c r="D35" s="322"/>
      <c r="E35" s="322"/>
      <c r="F35" s="322"/>
      <c r="G35" s="323"/>
      <c r="H35" s="323"/>
      <c r="I35" s="323"/>
      <c r="J35" s="572"/>
      <c r="K35" s="323"/>
      <c r="L35" s="323"/>
      <c r="M35" s="323"/>
      <c r="N35" s="323"/>
      <c r="O35" s="323"/>
      <c r="P35" s="323"/>
      <c r="R35" s="323"/>
      <c r="S35" s="323"/>
      <c r="T35" s="323"/>
      <c r="U35" s="323"/>
      <c r="V35" s="323"/>
      <c r="W35" s="323"/>
      <c r="X35" s="323"/>
      <c r="Y35" s="323"/>
      <c r="Z35" s="323"/>
      <c r="AA35" s="323"/>
      <c r="AB35" s="323"/>
    </row>
    <row r="36" spans="3:28" x14ac:dyDescent="0.35">
      <c r="C36" s="574"/>
      <c r="D36" s="574"/>
      <c r="E36" s="574"/>
      <c r="F36" s="574"/>
      <c r="J36" s="572"/>
      <c r="M36" s="375"/>
      <c r="N36" s="375"/>
      <c r="O36" s="376"/>
      <c r="P36" s="323"/>
      <c r="R36" s="323"/>
      <c r="S36" s="323"/>
      <c r="T36" s="323"/>
      <c r="U36" s="323"/>
      <c r="V36" s="377"/>
      <c r="W36" s="378"/>
      <c r="X36" s="377"/>
      <c r="Y36" s="378"/>
      <c r="Z36" s="378"/>
      <c r="AA36" s="379"/>
    </row>
    <row r="37" spans="3:28" s="369" customFormat="1" ht="16.5" x14ac:dyDescent="0.35">
      <c r="C37" s="410" t="s">
        <v>306</v>
      </c>
      <c r="D37" s="380">
        <v>2024</v>
      </c>
      <c r="E37" s="380">
        <v>2023</v>
      </c>
      <c r="F37" s="380" t="s">
        <v>37</v>
      </c>
      <c r="G37" s="381"/>
      <c r="H37" s="381"/>
      <c r="I37" s="381"/>
      <c r="J37" s="572"/>
      <c r="K37" s="381"/>
      <c r="L37" s="381"/>
      <c r="P37" s="376"/>
      <c r="Q37" s="559"/>
      <c r="R37" s="376"/>
      <c r="S37" s="376"/>
      <c r="T37" s="376"/>
      <c r="U37" s="382"/>
      <c r="V37" s="376"/>
      <c r="W37" s="376"/>
      <c r="X37" s="376"/>
      <c r="Y37" s="376"/>
      <c r="Z37" s="376"/>
      <c r="AA37" s="383"/>
      <c r="AB37" s="382"/>
    </row>
    <row r="38" spans="3:28" x14ac:dyDescent="0.35">
      <c r="C38" s="575" t="s">
        <v>29</v>
      </c>
      <c r="D38" s="576">
        <v>22</v>
      </c>
      <c r="E38" s="384">
        <v>23</v>
      </c>
      <c r="F38" s="577">
        <v>20</v>
      </c>
      <c r="G38" s="578"/>
      <c r="H38" s="578"/>
      <c r="I38" s="578"/>
      <c r="J38" s="572"/>
      <c r="K38" s="578"/>
      <c r="L38" s="578"/>
      <c r="O38" s="579"/>
      <c r="P38" s="579"/>
      <c r="R38" s="579"/>
      <c r="S38" s="579"/>
      <c r="T38" s="579"/>
    </row>
    <row r="39" spans="3:28" x14ac:dyDescent="0.35">
      <c r="C39" s="575" t="s">
        <v>77</v>
      </c>
      <c r="D39" s="576">
        <v>10</v>
      </c>
      <c r="E39" s="384">
        <v>20</v>
      </c>
      <c r="F39" s="577">
        <v>17</v>
      </c>
      <c r="G39" s="578"/>
      <c r="H39" s="578"/>
      <c r="I39" s="578"/>
      <c r="J39" s="572"/>
      <c r="K39" s="578"/>
      <c r="L39" s="578"/>
      <c r="O39" s="579"/>
      <c r="R39" s="579"/>
      <c r="S39" s="579"/>
      <c r="T39" s="579"/>
      <c r="U39" s="580"/>
      <c r="V39" s="581"/>
    </row>
    <row r="40" spans="3:28" x14ac:dyDescent="0.35">
      <c r="C40" s="575" t="s">
        <v>30</v>
      </c>
      <c r="D40" s="576">
        <v>12</v>
      </c>
      <c r="E40" s="384">
        <v>13</v>
      </c>
      <c r="F40" s="577">
        <v>9</v>
      </c>
      <c r="G40" s="578"/>
      <c r="H40" s="578"/>
      <c r="I40" s="578"/>
      <c r="J40" s="572"/>
      <c r="K40" s="578"/>
      <c r="L40" s="578"/>
      <c r="O40" s="579"/>
      <c r="R40" s="579"/>
      <c r="S40" s="579"/>
      <c r="T40" s="579"/>
      <c r="U40" s="582"/>
    </row>
    <row r="41" spans="3:28" x14ac:dyDescent="0.35">
      <c r="C41" s="575" t="s">
        <v>78</v>
      </c>
      <c r="D41" s="576">
        <v>18</v>
      </c>
      <c r="E41" s="384">
        <v>27</v>
      </c>
      <c r="F41" s="577">
        <v>23</v>
      </c>
      <c r="G41" s="578"/>
      <c r="H41" s="578"/>
      <c r="I41" s="578"/>
      <c r="J41" s="573"/>
      <c r="K41" s="578"/>
      <c r="L41" s="578"/>
      <c r="O41" s="579"/>
      <c r="R41" s="579"/>
      <c r="S41" s="579"/>
      <c r="T41" s="579"/>
      <c r="U41" s="582"/>
    </row>
    <row r="42" spans="3:28" ht="16.5" x14ac:dyDescent="0.35">
      <c r="C42" s="583" t="s">
        <v>307</v>
      </c>
      <c r="D42" s="576">
        <v>22</v>
      </c>
      <c r="E42" s="384">
        <v>33</v>
      </c>
      <c r="F42" s="577">
        <v>21</v>
      </c>
      <c r="G42" s="578"/>
      <c r="H42" s="578"/>
      <c r="I42" s="578"/>
      <c r="J42" s="572"/>
      <c r="K42" s="578"/>
      <c r="L42" s="578"/>
      <c r="O42" s="579"/>
      <c r="Q42" s="579"/>
      <c r="R42" s="579"/>
      <c r="S42" s="579"/>
      <c r="T42" s="579"/>
      <c r="U42" s="582"/>
    </row>
    <row r="43" spans="3:28" x14ac:dyDescent="0.35">
      <c r="C43" s="575" t="s">
        <v>49</v>
      </c>
      <c r="D43" s="576">
        <v>17</v>
      </c>
      <c r="E43" s="384">
        <v>12</v>
      </c>
      <c r="F43" s="577" t="s">
        <v>22</v>
      </c>
      <c r="G43" s="578"/>
      <c r="H43" s="578"/>
      <c r="I43" s="578"/>
      <c r="J43" s="572"/>
      <c r="K43" s="578"/>
      <c r="L43" s="578"/>
      <c r="O43" s="579"/>
      <c r="Q43" s="579"/>
      <c r="R43" s="579"/>
      <c r="S43" s="579"/>
      <c r="T43" s="579"/>
      <c r="U43" s="582"/>
    </row>
    <row r="44" spans="3:28" x14ac:dyDescent="0.35">
      <c r="C44" s="575" t="s">
        <v>80</v>
      </c>
      <c r="D44" s="576">
        <v>2</v>
      </c>
      <c r="E44" s="384" t="s">
        <v>97</v>
      </c>
      <c r="F44" s="577" t="s">
        <v>22</v>
      </c>
      <c r="G44" s="578"/>
      <c r="H44" s="578"/>
      <c r="I44" s="578"/>
      <c r="J44" s="572"/>
      <c r="K44" s="578"/>
      <c r="L44" s="578"/>
      <c r="O44" s="579"/>
      <c r="Q44" s="579"/>
      <c r="R44" s="579"/>
      <c r="S44" s="579"/>
      <c r="T44" s="579"/>
      <c r="U44" s="582"/>
    </row>
    <row r="45" spans="3:28" x14ac:dyDescent="0.35">
      <c r="C45" s="575" t="s">
        <v>50</v>
      </c>
      <c r="D45" s="576" t="s">
        <v>97</v>
      </c>
      <c r="E45" s="385" t="s">
        <v>97</v>
      </c>
      <c r="F45" s="577" t="s">
        <v>22</v>
      </c>
      <c r="G45" s="578"/>
      <c r="H45" s="578"/>
      <c r="I45" s="578"/>
      <c r="J45" s="578"/>
      <c r="K45" s="584"/>
      <c r="L45" s="578"/>
      <c r="O45" s="579"/>
      <c r="Q45" s="579"/>
      <c r="R45" s="579"/>
      <c r="S45" s="579"/>
      <c r="T45" s="579"/>
      <c r="U45" s="582"/>
    </row>
    <row r="46" spans="3:28" x14ac:dyDescent="0.35">
      <c r="C46" s="386" t="s">
        <v>9</v>
      </c>
      <c r="D46" s="387">
        <v>45</v>
      </c>
      <c r="E46" s="388">
        <v>47</v>
      </c>
      <c r="F46" s="389">
        <v>38</v>
      </c>
      <c r="G46" s="323"/>
      <c r="H46" s="323"/>
      <c r="I46" s="323"/>
      <c r="J46" s="323"/>
      <c r="K46" s="323"/>
      <c r="L46" s="323"/>
      <c r="O46" s="579"/>
      <c r="Q46" s="579"/>
      <c r="R46" s="579"/>
      <c r="S46" s="579"/>
      <c r="T46" s="579"/>
      <c r="U46" s="582"/>
    </row>
    <row r="47" spans="3:28" x14ac:dyDescent="0.35">
      <c r="C47" s="323"/>
      <c r="D47" s="323"/>
      <c r="E47" s="323"/>
      <c r="F47" s="323"/>
      <c r="G47" s="323"/>
      <c r="H47" s="323"/>
      <c r="I47" s="323"/>
      <c r="J47" s="323"/>
      <c r="K47" s="323"/>
      <c r="L47" s="323"/>
      <c r="M47" s="390"/>
      <c r="N47" s="323"/>
      <c r="O47" s="579"/>
      <c r="Q47" s="579"/>
      <c r="R47" s="579"/>
      <c r="S47" s="579"/>
      <c r="T47" s="579"/>
      <c r="U47" s="582"/>
    </row>
    <row r="48" spans="3:28" ht="16.5" x14ac:dyDescent="0.35">
      <c r="C48" s="391" t="s">
        <v>308</v>
      </c>
      <c r="D48" s="380">
        <v>2024</v>
      </c>
      <c r="E48" s="380">
        <v>2023</v>
      </c>
      <c r="F48" s="380">
        <v>2022</v>
      </c>
      <c r="G48" s="392"/>
      <c r="H48" s="392"/>
      <c r="I48" s="392"/>
      <c r="J48" s="392"/>
      <c r="K48" s="392"/>
      <c r="L48" s="392"/>
      <c r="O48" s="393"/>
      <c r="Q48" s="579"/>
      <c r="R48" s="579"/>
      <c r="S48" s="579"/>
      <c r="T48" s="579"/>
      <c r="U48" s="582"/>
    </row>
    <row r="49" spans="3:29" x14ac:dyDescent="0.35">
      <c r="C49" s="394"/>
      <c r="D49" s="566" t="s">
        <v>98</v>
      </c>
      <c r="E49" s="566" t="s">
        <v>98</v>
      </c>
      <c r="F49" s="585" t="s">
        <v>98</v>
      </c>
      <c r="G49" s="395"/>
      <c r="H49" s="395"/>
      <c r="I49" s="395"/>
      <c r="J49" s="395"/>
      <c r="K49" s="586"/>
      <c r="L49" s="572"/>
      <c r="O49" s="579"/>
      <c r="P49" s="586"/>
      <c r="Q49" s="579"/>
      <c r="R49" s="579"/>
      <c r="S49" s="579"/>
      <c r="T49" s="579"/>
      <c r="U49" s="582"/>
      <c r="V49" s="586"/>
    </row>
    <row r="50" spans="3:29" x14ac:dyDescent="0.35">
      <c r="C50" s="587"/>
      <c r="D50" s="566" t="s">
        <v>99</v>
      </c>
      <c r="E50" s="566" t="s">
        <v>99</v>
      </c>
      <c r="F50" s="585" t="s">
        <v>99</v>
      </c>
      <c r="K50" s="586"/>
      <c r="L50" s="572"/>
      <c r="O50" s="579"/>
      <c r="P50" s="586"/>
      <c r="Q50" s="579"/>
      <c r="R50" s="579"/>
      <c r="S50" s="579"/>
      <c r="T50" s="579"/>
      <c r="U50" s="582"/>
      <c r="V50" s="586"/>
    </row>
    <row r="51" spans="3:29" x14ac:dyDescent="0.35">
      <c r="C51" s="587"/>
      <c r="D51" s="566" t="s">
        <v>100</v>
      </c>
      <c r="E51" s="566" t="s">
        <v>100</v>
      </c>
      <c r="F51" s="585" t="s">
        <v>100</v>
      </c>
      <c r="K51" s="586"/>
      <c r="L51" s="572"/>
      <c r="O51" s="579"/>
      <c r="P51" s="586"/>
      <c r="Q51" s="579"/>
      <c r="R51" s="579"/>
      <c r="S51" s="579"/>
      <c r="T51" s="579"/>
      <c r="U51" s="582"/>
      <c r="V51" s="586"/>
    </row>
    <row r="52" spans="3:29" x14ac:dyDescent="0.35">
      <c r="C52" s="587"/>
      <c r="D52" s="566" t="s">
        <v>103</v>
      </c>
      <c r="E52" s="566" t="s">
        <v>101</v>
      </c>
      <c r="F52" s="585" t="s">
        <v>102</v>
      </c>
      <c r="K52" s="586"/>
      <c r="L52" s="572"/>
      <c r="O52" s="579"/>
      <c r="P52" s="586"/>
      <c r="Q52" s="579"/>
      <c r="R52" s="579"/>
      <c r="S52" s="579"/>
      <c r="T52" s="579"/>
      <c r="U52" s="582"/>
      <c r="V52" s="586"/>
    </row>
    <row r="53" spans="3:29" x14ac:dyDescent="0.35">
      <c r="C53" s="587"/>
      <c r="D53" s="566" t="s">
        <v>104</v>
      </c>
      <c r="E53" s="566" t="s">
        <v>103</v>
      </c>
      <c r="F53" s="585" t="s">
        <v>103</v>
      </c>
      <c r="K53" s="586"/>
      <c r="L53" s="572"/>
      <c r="O53" s="579"/>
      <c r="P53" s="586"/>
      <c r="Q53" s="579"/>
      <c r="R53" s="579"/>
      <c r="S53" s="579"/>
      <c r="T53" s="579"/>
      <c r="U53" s="582"/>
      <c r="V53" s="586"/>
    </row>
    <row r="54" spans="3:29" x14ac:dyDescent="0.35">
      <c r="C54" s="587"/>
      <c r="D54" s="566" t="s">
        <v>105</v>
      </c>
      <c r="E54" s="566" t="s">
        <v>104</v>
      </c>
      <c r="F54" s="585" t="s">
        <v>104</v>
      </c>
      <c r="K54" s="586"/>
      <c r="L54" s="572"/>
      <c r="O54" s="579"/>
      <c r="P54" s="586"/>
      <c r="Q54" s="579"/>
      <c r="R54" s="579"/>
      <c r="S54" s="579"/>
      <c r="T54" s="579"/>
      <c r="U54" s="582"/>
      <c r="V54" s="586"/>
    </row>
    <row r="55" spans="3:29" x14ac:dyDescent="0.35">
      <c r="C55" s="587"/>
      <c r="D55" s="566" t="s">
        <v>309</v>
      </c>
      <c r="E55" s="566" t="s">
        <v>106</v>
      </c>
      <c r="F55" s="585" t="s">
        <v>105</v>
      </c>
      <c r="K55" s="586"/>
      <c r="L55" s="572"/>
      <c r="O55" s="579"/>
      <c r="P55" s="586"/>
      <c r="Q55" s="579"/>
      <c r="R55" s="579"/>
      <c r="S55" s="579"/>
      <c r="T55" s="579"/>
      <c r="U55" s="582"/>
      <c r="V55" s="586"/>
    </row>
    <row r="56" spans="3:29" x14ac:dyDescent="0.35">
      <c r="C56" s="587"/>
      <c r="D56" s="566" t="s">
        <v>107</v>
      </c>
      <c r="E56" s="566" t="s">
        <v>108</v>
      </c>
      <c r="F56" s="585" t="s">
        <v>106</v>
      </c>
      <c r="K56" s="586"/>
      <c r="L56" s="572"/>
      <c r="O56" s="579"/>
      <c r="P56" s="586"/>
      <c r="Q56" s="579"/>
      <c r="R56" s="579"/>
      <c r="S56" s="579"/>
      <c r="T56" s="579"/>
      <c r="U56" s="582"/>
      <c r="V56" s="586"/>
    </row>
    <row r="57" spans="3:29" x14ac:dyDescent="0.35">
      <c r="C57" s="587"/>
      <c r="D57" s="566" t="s">
        <v>109</v>
      </c>
      <c r="E57" s="566" t="s">
        <v>110</v>
      </c>
      <c r="F57" s="585" t="s">
        <v>111</v>
      </c>
      <c r="K57" s="586"/>
      <c r="L57" s="572"/>
      <c r="O57" s="579"/>
      <c r="P57" s="586"/>
      <c r="Q57" s="579"/>
      <c r="R57" s="579"/>
      <c r="S57" s="579"/>
      <c r="T57" s="579"/>
      <c r="U57" s="582"/>
      <c r="V57" s="586"/>
    </row>
    <row r="58" spans="3:29" x14ac:dyDescent="0.35">
      <c r="C58" s="587"/>
      <c r="D58" s="566" t="s">
        <v>112</v>
      </c>
      <c r="E58" s="566" t="s">
        <v>109</v>
      </c>
      <c r="F58" s="585" t="s">
        <v>112</v>
      </c>
      <c r="K58" s="586"/>
      <c r="L58" s="572"/>
      <c r="O58" s="579"/>
      <c r="P58" s="586"/>
      <c r="Q58" s="579"/>
      <c r="R58" s="579"/>
      <c r="S58" s="579"/>
      <c r="T58" s="579"/>
      <c r="U58" s="582"/>
      <c r="V58" s="586"/>
    </row>
    <row r="59" spans="3:29" x14ac:dyDescent="0.35">
      <c r="C59" s="371" t="s">
        <v>319</v>
      </c>
      <c r="D59" s="370"/>
      <c r="E59" s="370"/>
      <c r="F59" s="370"/>
      <c r="G59" s="370"/>
      <c r="H59" s="370"/>
      <c r="I59" s="370"/>
      <c r="J59" s="370"/>
      <c r="K59" s="370"/>
      <c r="L59" s="370"/>
      <c r="M59" s="586"/>
      <c r="N59" s="586"/>
      <c r="O59" s="579"/>
      <c r="P59" s="586"/>
      <c r="Q59" s="579"/>
      <c r="R59" s="579"/>
      <c r="S59" s="579"/>
      <c r="T59" s="579"/>
      <c r="U59" s="582"/>
      <c r="V59" s="586"/>
    </row>
    <row r="60" spans="3:29" x14ac:dyDescent="0.35">
      <c r="C60" s="396" t="s">
        <v>310</v>
      </c>
      <c r="D60" s="397"/>
      <c r="E60" s="397"/>
      <c r="F60" s="397"/>
      <c r="G60" s="397"/>
      <c r="H60" s="397"/>
      <c r="I60" s="397"/>
      <c r="J60" s="397"/>
      <c r="K60" s="397"/>
      <c r="L60" s="397"/>
    </row>
    <row r="61" spans="3:29" x14ac:dyDescent="0.35">
      <c r="C61" s="396" t="s">
        <v>311</v>
      </c>
      <c r="D61" s="397"/>
      <c r="E61" s="397"/>
      <c r="F61" s="397"/>
      <c r="G61" s="397"/>
      <c r="H61" s="397"/>
      <c r="I61" s="397"/>
      <c r="J61" s="397"/>
      <c r="K61" s="397"/>
      <c r="L61" s="397"/>
    </row>
    <row r="62" spans="3:29" x14ac:dyDescent="0.35">
      <c r="C62" s="397"/>
      <c r="D62" s="397"/>
      <c r="E62" s="397"/>
      <c r="F62" s="397"/>
      <c r="G62" s="397"/>
      <c r="H62" s="397"/>
      <c r="I62" s="397"/>
      <c r="J62" s="397"/>
      <c r="K62" s="397"/>
      <c r="L62" s="397"/>
      <c r="AC62" s="317"/>
    </row>
    <row r="63" spans="3:29" x14ac:dyDescent="0.35">
      <c r="C63" s="322" t="s">
        <v>113</v>
      </c>
      <c r="D63" s="322"/>
      <c r="E63" s="322"/>
      <c r="F63" s="322"/>
      <c r="G63" s="322"/>
      <c r="H63" s="322"/>
      <c r="I63" s="322"/>
      <c r="J63" s="322"/>
      <c r="K63" s="322"/>
      <c r="L63" s="322"/>
      <c r="M63" s="322"/>
      <c r="N63" s="322"/>
      <c r="O63" s="322"/>
      <c r="P63" s="322"/>
      <c r="Q63" s="322"/>
      <c r="R63" s="322"/>
      <c r="S63" s="322"/>
      <c r="T63" s="322"/>
      <c r="U63" s="322"/>
      <c r="V63" s="323"/>
      <c r="W63" s="323"/>
      <c r="X63" s="323"/>
      <c r="Y63" s="323"/>
      <c r="Z63" s="323"/>
    </row>
    <row r="64" spans="3:29" x14ac:dyDescent="0.35">
      <c r="C64" s="398"/>
      <c r="D64" s="659">
        <v>2024</v>
      </c>
      <c r="E64" s="659"/>
      <c r="F64" s="659"/>
      <c r="G64" s="660"/>
      <c r="H64" s="661">
        <v>2023</v>
      </c>
      <c r="I64" s="659"/>
      <c r="J64" s="659"/>
      <c r="K64" s="660"/>
      <c r="L64" s="656">
        <v>2022</v>
      </c>
      <c r="M64" s="657"/>
      <c r="N64" s="657"/>
      <c r="O64" s="658"/>
      <c r="P64" s="656">
        <v>2021</v>
      </c>
      <c r="Q64" s="657"/>
      <c r="R64" s="657"/>
      <c r="S64" s="658"/>
      <c r="T64" s="662">
        <v>2020</v>
      </c>
      <c r="U64" s="663"/>
    </row>
    <row r="65" spans="3:21" ht="27" customHeight="1" x14ac:dyDescent="0.35">
      <c r="C65" s="398"/>
      <c r="D65" s="664" t="s">
        <v>114</v>
      </c>
      <c r="E65" s="665"/>
      <c r="F65" s="664" t="s">
        <v>115</v>
      </c>
      <c r="G65" s="665"/>
      <c r="H65" s="664" t="s">
        <v>114</v>
      </c>
      <c r="I65" s="665"/>
      <c r="J65" s="664" t="s">
        <v>115</v>
      </c>
      <c r="K65" s="665"/>
      <c r="L65" s="664" t="s">
        <v>114</v>
      </c>
      <c r="M65" s="665"/>
      <c r="N65" s="664" t="s">
        <v>115</v>
      </c>
      <c r="O65" s="665"/>
      <c r="P65" s="664" t="s">
        <v>114</v>
      </c>
      <c r="Q65" s="665"/>
      <c r="R65" s="664" t="s">
        <v>115</v>
      </c>
      <c r="S65" s="665"/>
      <c r="T65" s="666" t="s">
        <v>114</v>
      </c>
      <c r="U65" s="668" t="s">
        <v>116</v>
      </c>
    </row>
    <row r="66" spans="3:21" ht="29" x14ac:dyDescent="0.35">
      <c r="C66" s="398"/>
      <c r="D66" s="399" t="s">
        <v>81</v>
      </c>
      <c r="E66" s="399" t="s">
        <v>117</v>
      </c>
      <c r="F66" s="399" t="s">
        <v>81</v>
      </c>
      <c r="G66" s="399" t="s">
        <v>117</v>
      </c>
      <c r="H66" s="399" t="s">
        <v>81</v>
      </c>
      <c r="I66" s="399" t="s">
        <v>117</v>
      </c>
      <c r="J66" s="399" t="s">
        <v>81</v>
      </c>
      <c r="K66" s="399" t="s">
        <v>117</v>
      </c>
      <c r="L66" s="399" t="s">
        <v>81</v>
      </c>
      <c r="M66" s="399" t="s">
        <v>117</v>
      </c>
      <c r="N66" s="399" t="s">
        <v>81</v>
      </c>
      <c r="O66" s="399" t="s">
        <v>117</v>
      </c>
      <c r="P66" s="399" t="s">
        <v>81</v>
      </c>
      <c r="Q66" s="399" t="s">
        <v>117</v>
      </c>
      <c r="R66" s="399" t="s">
        <v>81</v>
      </c>
      <c r="S66" s="399" t="s">
        <v>117</v>
      </c>
      <c r="T66" s="667"/>
      <c r="U66" s="669"/>
    </row>
    <row r="67" spans="3:21" ht="16.399999999999999" customHeight="1" x14ac:dyDescent="0.35">
      <c r="C67" s="566" t="s">
        <v>29</v>
      </c>
      <c r="D67" s="563">
        <v>170</v>
      </c>
      <c r="E67" s="588">
        <v>502</v>
      </c>
      <c r="F67" s="563">
        <v>148.83000000000001</v>
      </c>
      <c r="G67" s="588">
        <v>270</v>
      </c>
      <c r="H67" s="563">
        <v>3199</v>
      </c>
      <c r="I67" s="588">
        <v>758</v>
      </c>
      <c r="J67" s="563">
        <v>23309</v>
      </c>
      <c r="K67" s="588">
        <v>436</v>
      </c>
      <c r="L67" s="563">
        <v>6155</v>
      </c>
      <c r="M67" s="588">
        <v>3725</v>
      </c>
      <c r="N67" s="563">
        <v>37398</v>
      </c>
      <c r="O67" s="588">
        <v>1863</v>
      </c>
      <c r="P67" s="563">
        <v>328</v>
      </c>
      <c r="Q67" s="589">
        <v>1392</v>
      </c>
      <c r="R67" s="563">
        <v>169</v>
      </c>
      <c r="S67" s="588">
        <v>782</v>
      </c>
      <c r="T67" s="563">
        <v>562</v>
      </c>
      <c r="U67" s="563">
        <v>229</v>
      </c>
    </row>
    <row r="68" spans="3:21" ht="16.399999999999999" customHeight="1" x14ac:dyDescent="0.35">
      <c r="C68" s="566" t="s">
        <v>72</v>
      </c>
      <c r="D68" s="563">
        <v>1706</v>
      </c>
      <c r="E68" s="588">
        <v>972</v>
      </c>
      <c r="F68" s="563">
        <v>1942.5</v>
      </c>
      <c r="G68" s="588">
        <v>978</v>
      </c>
      <c r="H68" s="563">
        <v>2238</v>
      </c>
      <c r="I68" s="588">
        <v>903</v>
      </c>
      <c r="J68" s="563">
        <v>2714.74</v>
      </c>
      <c r="K68" s="588">
        <v>968.5</v>
      </c>
      <c r="L68" s="563">
        <v>2108</v>
      </c>
      <c r="M68" s="588">
        <v>1379</v>
      </c>
      <c r="N68" s="563">
        <v>2308</v>
      </c>
      <c r="O68" s="588">
        <v>1335</v>
      </c>
      <c r="P68" s="563">
        <v>2566</v>
      </c>
      <c r="Q68" s="589">
        <v>1142</v>
      </c>
      <c r="R68" s="563">
        <v>2716.9</v>
      </c>
      <c r="S68" s="588">
        <v>1207.5</v>
      </c>
      <c r="T68" s="563">
        <v>3153</v>
      </c>
      <c r="U68" s="563">
        <v>4573</v>
      </c>
    </row>
    <row r="69" spans="3:21" ht="16.399999999999999" customHeight="1" x14ac:dyDescent="0.35">
      <c r="C69" s="566" t="s">
        <v>30</v>
      </c>
      <c r="D69" s="563">
        <v>36</v>
      </c>
      <c r="E69" s="588">
        <v>213</v>
      </c>
      <c r="F69" s="563">
        <v>72</v>
      </c>
      <c r="G69" s="588">
        <v>74</v>
      </c>
      <c r="H69" s="563">
        <v>50</v>
      </c>
      <c r="I69" s="588">
        <v>393</v>
      </c>
      <c r="J69" s="563">
        <v>2</v>
      </c>
      <c r="K69" s="588">
        <v>136.75</v>
      </c>
      <c r="L69" s="563">
        <v>183</v>
      </c>
      <c r="M69" s="590">
        <v>1499</v>
      </c>
      <c r="N69" s="563">
        <v>6.5</v>
      </c>
      <c r="O69" s="590">
        <v>6.5</v>
      </c>
      <c r="P69" s="563">
        <v>30</v>
      </c>
      <c r="Q69" s="589">
        <v>425</v>
      </c>
      <c r="R69" s="563">
        <v>30</v>
      </c>
      <c r="S69" s="588">
        <v>150.5</v>
      </c>
      <c r="T69" s="563">
        <v>24</v>
      </c>
      <c r="U69" s="563">
        <v>48</v>
      </c>
    </row>
    <row r="70" spans="3:21" ht="16.399999999999999" customHeight="1" x14ac:dyDescent="0.35">
      <c r="C70" s="591" t="s">
        <v>31</v>
      </c>
      <c r="D70" s="563">
        <v>0</v>
      </c>
      <c r="E70" s="588">
        <v>64</v>
      </c>
      <c r="F70" s="563">
        <v>0</v>
      </c>
      <c r="G70" s="588">
        <v>64</v>
      </c>
      <c r="H70" s="563">
        <v>0</v>
      </c>
      <c r="I70" s="588">
        <v>52</v>
      </c>
      <c r="J70" s="563">
        <v>0</v>
      </c>
      <c r="K70" s="588">
        <v>52</v>
      </c>
      <c r="L70" s="563">
        <v>0</v>
      </c>
      <c r="M70" s="590">
        <v>144</v>
      </c>
      <c r="N70" s="563">
        <v>0</v>
      </c>
      <c r="O70" s="590">
        <v>144</v>
      </c>
      <c r="P70" s="563">
        <v>0</v>
      </c>
      <c r="Q70" s="589">
        <v>91</v>
      </c>
      <c r="R70" s="563">
        <v>0</v>
      </c>
      <c r="S70" s="588">
        <v>91</v>
      </c>
      <c r="T70" s="563">
        <v>47</v>
      </c>
      <c r="U70" s="563">
        <v>47</v>
      </c>
    </row>
    <row r="71" spans="3:21" ht="16.399999999999999" customHeight="1" x14ac:dyDescent="0.35">
      <c r="C71" s="591" t="s">
        <v>32</v>
      </c>
      <c r="D71" s="563">
        <v>7</v>
      </c>
      <c r="E71" s="588">
        <v>2188</v>
      </c>
      <c r="F71" s="563">
        <v>4</v>
      </c>
      <c r="G71" s="588">
        <v>779</v>
      </c>
      <c r="H71" s="563">
        <v>181</v>
      </c>
      <c r="I71" s="588">
        <v>2531</v>
      </c>
      <c r="J71" s="563">
        <v>151</v>
      </c>
      <c r="K71" s="588">
        <v>932</v>
      </c>
      <c r="L71" s="563">
        <v>45</v>
      </c>
      <c r="M71" s="590">
        <v>2806</v>
      </c>
      <c r="N71" s="563">
        <v>48</v>
      </c>
      <c r="O71" s="590">
        <v>1809.33</v>
      </c>
      <c r="P71" s="563">
        <v>84</v>
      </c>
      <c r="Q71" s="589">
        <v>804</v>
      </c>
      <c r="R71" s="563">
        <v>200</v>
      </c>
      <c r="S71" s="588">
        <v>529.70000000000005</v>
      </c>
      <c r="T71" s="563">
        <v>3388</v>
      </c>
      <c r="U71" s="563">
        <v>5456</v>
      </c>
    </row>
    <row r="72" spans="3:21" ht="16.399999999999999" customHeight="1" x14ac:dyDescent="0.35">
      <c r="C72" s="566" t="s">
        <v>49</v>
      </c>
      <c r="D72" s="563">
        <v>16</v>
      </c>
      <c r="E72" s="588">
        <v>1279</v>
      </c>
      <c r="F72" s="563">
        <v>32</v>
      </c>
      <c r="G72" s="588">
        <v>319.75</v>
      </c>
      <c r="H72" s="563">
        <v>12</v>
      </c>
      <c r="I72" s="588">
        <v>2632</v>
      </c>
      <c r="J72" s="563">
        <v>12</v>
      </c>
      <c r="K72" s="588">
        <v>687.25</v>
      </c>
      <c r="L72" s="564" t="s">
        <v>22</v>
      </c>
      <c r="M72" s="590" t="s">
        <v>22</v>
      </c>
      <c r="N72" s="564" t="s">
        <v>22</v>
      </c>
      <c r="O72" s="590" t="s">
        <v>22</v>
      </c>
      <c r="P72" s="564" t="s">
        <v>22</v>
      </c>
      <c r="Q72" s="592" t="s">
        <v>22</v>
      </c>
      <c r="R72" s="564" t="s">
        <v>22</v>
      </c>
      <c r="S72" s="590" t="s">
        <v>22</v>
      </c>
      <c r="T72" s="564" t="s">
        <v>22</v>
      </c>
      <c r="U72" s="564" t="s">
        <v>22</v>
      </c>
    </row>
    <row r="73" spans="3:21" ht="16.399999999999999" customHeight="1" x14ac:dyDescent="0.35">
      <c r="C73" s="566" t="s">
        <v>118</v>
      </c>
      <c r="D73" s="563">
        <v>0</v>
      </c>
      <c r="E73" s="588">
        <v>116</v>
      </c>
      <c r="F73" s="563">
        <v>0</v>
      </c>
      <c r="G73" s="588">
        <v>23</v>
      </c>
      <c r="H73" s="563">
        <v>0</v>
      </c>
      <c r="I73" s="588">
        <v>0</v>
      </c>
      <c r="J73" s="563">
        <v>0</v>
      </c>
      <c r="K73" s="588">
        <v>0</v>
      </c>
      <c r="L73" s="564" t="s">
        <v>22</v>
      </c>
      <c r="M73" s="590" t="s">
        <v>22</v>
      </c>
      <c r="N73" s="564" t="s">
        <v>22</v>
      </c>
      <c r="O73" s="590" t="s">
        <v>22</v>
      </c>
      <c r="P73" s="564" t="s">
        <v>22</v>
      </c>
      <c r="Q73" s="592" t="s">
        <v>22</v>
      </c>
      <c r="R73" s="564" t="s">
        <v>22</v>
      </c>
      <c r="S73" s="590" t="s">
        <v>22</v>
      </c>
      <c r="T73" s="564" t="s">
        <v>22</v>
      </c>
      <c r="U73" s="564" t="s">
        <v>22</v>
      </c>
    </row>
    <row r="74" spans="3:21" ht="16.399999999999999" customHeight="1" x14ac:dyDescent="0.35">
      <c r="C74" s="566" t="s">
        <v>50</v>
      </c>
      <c r="D74" s="563">
        <v>0</v>
      </c>
      <c r="E74" s="588">
        <v>153</v>
      </c>
      <c r="F74" s="563">
        <v>0</v>
      </c>
      <c r="G74" s="588">
        <v>12</v>
      </c>
      <c r="H74" s="563">
        <v>0</v>
      </c>
      <c r="I74" s="588">
        <v>256</v>
      </c>
      <c r="J74" s="563">
        <v>0</v>
      </c>
      <c r="K74" s="588">
        <v>128</v>
      </c>
      <c r="L74" s="564" t="s">
        <v>22</v>
      </c>
      <c r="M74" s="590" t="s">
        <v>22</v>
      </c>
      <c r="N74" s="564" t="s">
        <v>22</v>
      </c>
      <c r="O74" s="590" t="s">
        <v>22</v>
      </c>
      <c r="P74" s="564" t="s">
        <v>22</v>
      </c>
      <c r="Q74" s="592" t="s">
        <v>22</v>
      </c>
      <c r="R74" s="564" t="s">
        <v>22</v>
      </c>
      <c r="S74" s="590" t="s">
        <v>22</v>
      </c>
      <c r="T74" s="564" t="s">
        <v>22</v>
      </c>
      <c r="U74" s="564" t="s">
        <v>22</v>
      </c>
    </row>
    <row r="75" spans="3:21" ht="16.399999999999999" customHeight="1" x14ac:dyDescent="0.35">
      <c r="C75" s="593" t="s">
        <v>35</v>
      </c>
      <c r="D75" s="563">
        <v>0</v>
      </c>
      <c r="E75" s="590">
        <v>0</v>
      </c>
      <c r="F75" s="563">
        <v>0</v>
      </c>
      <c r="G75" s="588">
        <v>0</v>
      </c>
      <c r="H75" s="563">
        <v>0</v>
      </c>
      <c r="I75" s="590" t="s">
        <v>22</v>
      </c>
      <c r="J75" s="563">
        <v>0</v>
      </c>
      <c r="K75" s="588">
        <v>0</v>
      </c>
      <c r="L75" s="563">
        <v>0</v>
      </c>
      <c r="M75" s="588"/>
      <c r="N75" s="563">
        <v>0</v>
      </c>
      <c r="O75" s="594">
        <v>0</v>
      </c>
      <c r="P75" s="563">
        <v>0</v>
      </c>
      <c r="Q75" s="595">
        <v>89</v>
      </c>
      <c r="R75" s="563">
        <v>0</v>
      </c>
      <c r="S75" s="596">
        <v>44.5</v>
      </c>
      <c r="T75" s="563">
        <v>225</v>
      </c>
      <c r="U75" s="563">
        <v>75</v>
      </c>
    </row>
    <row r="76" spans="3:21" x14ac:dyDescent="0.35">
      <c r="C76" s="400" t="s">
        <v>23</v>
      </c>
      <c r="D76" s="401">
        <v>1935</v>
      </c>
      <c r="E76" s="402">
        <v>5487</v>
      </c>
      <c r="F76" s="401">
        <v>2199.33</v>
      </c>
      <c r="G76" s="402">
        <v>2519.75</v>
      </c>
      <c r="H76" s="401">
        <v>5680</v>
      </c>
      <c r="I76" s="402">
        <v>7525</v>
      </c>
      <c r="J76" s="401">
        <v>26188.739999999998</v>
      </c>
      <c r="K76" s="402">
        <v>3340.5</v>
      </c>
      <c r="L76" s="401">
        <v>8491</v>
      </c>
      <c r="M76" s="403">
        <v>9553</v>
      </c>
      <c r="N76" s="402">
        <v>39760.5</v>
      </c>
      <c r="O76" s="402">
        <v>5157.83</v>
      </c>
      <c r="P76" s="401">
        <v>3008</v>
      </c>
      <c r="Q76" s="402">
        <v>3943</v>
      </c>
      <c r="R76" s="401">
        <v>3115.9</v>
      </c>
      <c r="S76" s="402">
        <v>2805.2</v>
      </c>
      <c r="T76" s="401">
        <v>7399</v>
      </c>
      <c r="U76" s="404">
        <v>10428</v>
      </c>
    </row>
    <row r="77" spans="3:21" x14ac:dyDescent="0.35">
      <c r="C77" s="374" t="s">
        <v>24</v>
      </c>
      <c r="D77" s="374"/>
      <c r="E77" s="374"/>
      <c r="F77" s="374"/>
      <c r="G77" s="374"/>
      <c r="H77" s="374"/>
      <c r="I77" s="374"/>
      <c r="J77" s="374"/>
      <c r="K77" s="374"/>
      <c r="L77" s="374"/>
      <c r="M77" s="374"/>
      <c r="N77" s="374"/>
      <c r="O77" s="374"/>
      <c r="P77" s="374"/>
      <c r="Q77" s="374"/>
      <c r="R77" s="374"/>
      <c r="S77" s="374"/>
      <c r="T77" s="374"/>
      <c r="U77" s="374"/>
    </row>
    <row r="78" spans="3:21" x14ac:dyDescent="0.35"/>
    <row r="80" spans="3:21" x14ac:dyDescent="0.35"/>
    <row r="81" spans="13:23" hidden="1" x14ac:dyDescent="0.35">
      <c r="W81" s="4" t="s">
        <v>61</v>
      </c>
    </row>
    <row r="83" spans="13:23" hidden="1" x14ac:dyDescent="0.35">
      <c r="M83" s="405"/>
      <c r="N83" s="405"/>
      <c r="O83" s="405"/>
    </row>
  </sheetData>
  <mergeCells count="18">
    <mergeCell ref="P65:Q65"/>
    <mergeCell ref="R65:S65"/>
    <mergeCell ref="T65:T66"/>
    <mergeCell ref="U65:U66"/>
    <mergeCell ref="D65:E65"/>
    <mergeCell ref="F65:G65"/>
    <mergeCell ref="H65:I65"/>
    <mergeCell ref="J65:K65"/>
    <mergeCell ref="L65:M65"/>
    <mergeCell ref="N65:O65"/>
    <mergeCell ref="B3:R5"/>
    <mergeCell ref="AB8:AG8"/>
    <mergeCell ref="AH8:AM8"/>
    <mergeCell ref="D64:G64"/>
    <mergeCell ref="H64:K64"/>
    <mergeCell ref="L64:O64"/>
    <mergeCell ref="P64:S64"/>
    <mergeCell ref="T64:U64"/>
  </mergeCells>
  <hyperlinks>
    <hyperlink ref="W3" location="Index!A1" display="Home" xr:uid="{3BFE33F5-30C6-467D-B2F9-5780CD99752B}"/>
    <hyperlink ref="W81" location="'Ethical sourcing &amp; human rights'!A1" display="^ Return to Top" xr:uid="{6625AD44-71A9-4682-8EEA-5BD9C3D6C141}"/>
  </hyperlinks>
  <pageMargins left="0.23622047244094491" right="0.23622047244094491" top="0.74803149606299213" bottom="0.74803149606299213" header="0.31496062992125984" footer="0.31496062992125984"/>
  <pageSetup paperSize="8" scale="40" fitToHeight="0" orientation="landscape" r:id="rId1"/>
  <headerFooter>
    <oddHeader>&amp;LWesfarmers Sustainability Databook 2023&amp;R&amp;G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161AF-4A84-49F6-A0BF-E22E0CC72D7C}">
  <dimension ref="A1:V26"/>
  <sheetViews>
    <sheetView showGridLines="0" zoomScale="80" zoomScaleNormal="80" workbookViewId="0"/>
  </sheetViews>
  <sheetFormatPr defaultColWidth="0" defaultRowHeight="14.5" zeroHeight="1" x14ac:dyDescent="0.35"/>
  <cols>
    <col min="1" max="1" width="9" style="424" customWidth="1"/>
    <col min="2" max="2" width="22.25" style="424" customWidth="1"/>
    <col min="3" max="3" width="16.33203125" style="424" customWidth="1"/>
    <col min="4" max="5" width="9" style="424" customWidth="1"/>
    <col min="6" max="6" width="9.08203125" style="424" bestFit="1" customWidth="1"/>
    <col min="7" max="20" width="9" style="424" customWidth="1"/>
    <col min="21" max="21" width="10" style="424" customWidth="1"/>
    <col min="22" max="22" width="0" style="424" hidden="1" customWidth="1"/>
    <col min="23" max="16384" width="9" style="424" hidden="1"/>
  </cols>
  <sheetData>
    <row r="1" spans="1:21" x14ac:dyDescent="0.35">
      <c r="G1" s="75"/>
      <c r="H1" s="75"/>
      <c r="I1" s="75"/>
      <c r="J1" s="75"/>
      <c r="K1" s="75"/>
      <c r="L1" s="75"/>
      <c r="M1" s="75"/>
      <c r="N1" s="75"/>
      <c r="O1" s="75"/>
      <c r="P1" s="75"/>
      <c r="Q1" s="75"/>
      <c r="R1" s="75"/>
      <c r="S1" s="75"/>
      <c r="T1" s="75"/>
      <c r="U1" s="75"/>
    </row>
    <row r="2" spans="1:21" ht="18.5" x14ac:dyDescent="0.45">
      <c r="A2" s="76" t="s">
        <v>119</v>
      </c>
      <c r="G2" s="75"/>
      <c r="H2" s="75"/>
      <c r="I2" s="75"/>
      <c r="J2" s="75"/>
      <c r="K2" s="75"/>
      <c r="L2" s="75"/>
      <c r="M2" s="75"/>
      <c r="N2" s="75"/>
      <c r="O2" s="75"/>
      <c r="P2" s="75"/>
      <c r="Q2" s="75"/>
      <c r="R2" s="75"/>
      <c r="S2" s="75"/>
      <c r="T2" s="75"/>
      <c r="U2" s="75"/>
    </row>
    <row r="3" spans="1:21" x14ac:dyDescent="0.35">
      <c r="A3" s="672" t="s">
        <v>368</v>
      </c>
      <c r="B3" s="672"/>
      <c r="C3" s="672"/>
      <c r="D3" s="672"/>
      <c r="E3" s="672"/>
      <c r="F3" s="672"/>
      <c r="G3" s="672"/>
      <c r="H3" s="672"/>
      <c r="I3" s="672"/>
      <c r="J3" s="672"/>
      <c r="K3" s="672"/>
      <c r="L3" s="672"/>
      <c r="M3" s="75"/>
      <c r="N3" s="75"/>
      <c r="O3" s="75"/>
      <c r="P3" s="75"/>
      <c r="Q3" s="75"/>
      <c r="R3" s="673" t="s">
        <v>1</v>
      </c>
      <c r="S3" s="673"/>
      <c r="T3" s="673"/>
      <c r="U3" s="673"/>
    </row>
    <row r="4" spans="1:21" x14ac:dyDescent="0.35">
      <c r="A4" s="672"/>
      <c r="B4" s="672"/>
      <c r="C4" s="672"/>
      <c r="D4" s="672"/>
      <c r="E4" s="672"/>
      <c r="F4" s="672"/>
      <c r="G4" s="672"/>
      <c r="H4" s="672"/>
      <c r="I4" s="672"/>
      <c r="J4" s="672"/>
      <c r="K4" s="672"/>
      <c r="L4" s="672"/>
      <c r="M4" s="77"/>
      <c r="N4" s="75"/>
      <c r="O4" s="75"/>
      <c r="P4" s="75"/>
      <c r="Q4" s="75"/>
      <c r="R4" s="75"/>
      <c r="S4" s="75"/>
      <c r="T4" s="75"/>
      <c r="U4" s="521" t="s">
        <v>3</v>
      </c>
    </row>
    <row r="5" spans="1:21" x14ac:dyDescent="0.35">
      <c r="A5" s="672"/>
      <c r="B5" s="672"/>
      <c r="C5" s="672"/>
      <c r="D5" s="672"/>
      <c r="E5" s="672"/>
      <c r="F5" s="672"/>
      <c r="G5" s="672"/>
      <c r="H5" s="672"/>
      <c r="I5" s="672"/>
      <c r="J5" s="672"/>
      <c r="K5" s="672"/>
      <c r="L5" s="672"/>
      <c r="M5" s="77"/>
      <c r="N5" s="75"/>
      <c r="O5" s="75"/>
      <c r="P5" s="75"/>
      <c r="Q5" s="75"/>
      <c r="R5" s="75"/>
      <c r="S5" s="75"/>
      <c r="T5" s="75"/>
      <c r="U5" s="75"/>
    </row>
    <row r="6" spans="1:21" x14ac:dyDescent="0.35">
      <c r="A6" s="78"/>
      <c r="G6" s="75"/>
      <c r="H6" s="75"/>
      <c r="I6" s="75"/>
      <c r="J6" s="75"/>
      <c r="K6" s="75"/>
      <c r="L6" s="75"/>
      <c r="M6" s="75"/>
      <c r="N6" s="75"/>
      <c r="O6" s="75"/>
      <c r="P6" s="75"/>
      <c r="Q6" s="75"/>
      <c r="R6" s="75"/>
      <c r="S6" s="75"/>
      <c r="T6" s="75"/>
      <c r="U6" s="75"/>
    </row>
    <row r="7" spans="1:21" ht="16.5" x14ac:dyDescent="0.35">
      <c r="B7" s="425" t="s">
        <v>344</v>
      </c>
      <c r="C7" s="425"/>
      <c r="D7" s="425"/>
      <c r="E7" s="425"/>
      <c r="F7" s="425"/>
      <c r="G7" s="426"/>
      <c r="H7" s="426"/>
      <c r="I7" s="426"/>
      <c r="J7" s="426"/>
      <c r="K7" s="426"/>
      <c r="L7" s="426"/>
      <c r="M7" s="426"/>
      <c r="N7" s="426"/>
      <c r="O7" s="426"/>
      <c r="P7" s="426"/>
      <c r="Q7" s="426"/>
      <c r="R7" s="426"/>
      <c r="S7" s="427"/>
      <c r="T7" s="427"/>
      <c r="U7" s="427"/>
    </row>
    <row r="8" spans="1:21" x14ac:dyDescent="0.35">
      <c r="B8" s="428"/>
      <c r="C8" s="428"/>
      <c r="D8" s="674">
        <v>2024</v>
      </c>
      <c r="E8" s="675"/>
      <c r="F8" s="676"/>
      <c r="G8" s="674">
        <v>2023</v>
      </c>
      <c r="H8" s="675"/>
      <c r="I8" s="676"/>
      <c r="J8" s="674">
        <v>2022</v>
      </c>
      <c r="K8" s="675"/>
      <c r="L8" s="676"/>
      <c r="M8" s="674">
        <v>2021</v>
      </c>
      <c r="N8" s="675"/>
      <c r="O8" s="676"/>
      <c r="P8" s="674">
        <v>2020</v>
      </c>
      <c r="Q8" s="675"/>
      <c r="R8" s="676"/>
      <c r="S8" s="677"/>
      <c r="T8" s="678"/>
      <c r="U8" s="678"/>
    </row>
    <row r="9" spans="1:21" s="431" customFormat="1" x14ac:dyDescent="0.3">
      <c r="B9" s="432" t="s">
        <v>64</v>
      </c>
      <c r="C9" s="433"/>
      <c r="D9" s="434" t="s">
        <v>120</v>
      </c>
      <c r="E9" s="435" t="s">
        <v>121</v>
      </c>
      <c r="F9" s="436" t="s">
        <v>9</v>
      </c>
      <c r="G9" s="434" t="s">
        <v>120</v>
      </c>
      <c r="H9" s="435" t="s">
        <v>121</v>
      </c>
      <c r="I9" s="436" t="s">
        <v>9</v>
      </c>
      <c r="J9" s="434" t="s">
        <v>120</v>
      </c>
      <c r="K9" s="435" t="s">
        <v>121</v>
      </c>
      <c r="L9" s="436" t="s">
        <v>9</v>
      </c>
      <c r="M9" s="434" t="s">
        <v>120</v>
      </c>
      <c r="N9" s="435" t="s">
        <v>121</v>
      </c>
      <c r="O9" s="436" t="s">
        <v>9</v>
      </c>
      <c r="P9" s="434" t="s">
        <v>120</v>
      </c>
      <c r="Q9" s="435" t="s">
        <v>121</v>
      </c>
      <c r="R9" s="436" t="s">
        <v>9</v>
      </c>
      <c r="S9" s="437"/>
      <c r="T9" s="438"/>
      <c r="U9" s="438"/>
    </row>
    <row r="10" spans="1:21" s="431" customFormat="1" x14ac:dyDescent="0.3">
      <c r="B10" s="439" t="s">
        <v>29</v>
      </c>
      <c r="C10" s="440"/>
      <c r="D10" s="441">
        <v>6.8</v>
      </c>
      <c r="E10" s="441">
        <v>54.3</v>
      </c>
      <c r="F10" s="442">
        <v>61.1</v>
      </c>
      <c r="G10" s="441">
        <v>6.4</v>
      </c>
      <c r="H10" s="441">
        <v>41.1</v>
      </c>
      <c r="I10" s="442">
        <v>47.4</v>
      </c>
      <c r="J10" s="441">
        <v>8</v>
      </c>
      <c r="K10" s="441">
        <v>21.8</v>
      </c>
      <c r="L10" s="442">
        <v>29.8</v>
      </c>
      <c r="M10" s="441">
        <v>7.6</v>
      </c>
      <c r="N10" s="441">
        <v>19.8</v>
      </c>
      <c r="O10" s="442">
        <v>27.4</v>
      </c>
      <c r="P10" s="441">
        <v>9.4</v>
      </c>
      <c r="Q10" s="441">
        <v>33.5</v>
      </c>
      <c r="R10" s="442">
        <v>42.9</v>
      </c>
      <c r="S10" s="443"/>
      <c r="T10" s="443"/>
      <c r="U10" s="443"/>
    </row>
    <row r="11" spans="1:21" s="431" customFormat="1" ht="16.5" x14ac:dyDescent="0.3">
      <c r="B11" s="444" t="s">
        <v>345</v>
      </c>
      <c r="C11" s="440"/>
      <c r="D11" s="441">
        <v>3.1</v>
      </c>
      <c r="E11" s="441">
        <v>7.3</v>
      </c>
      <c r="F11" s="445">
        <v>10.5</v>
      </c>
      <c r="G11" s="441">
        <v>2.6</v>
      </c>
      <c r="H11" s="441">
        <v>6.3</v>
      </c>
      <c r="I11" s="445">
        <v>8.9</v>
      </c>
      <c r="J11" s="441">
        <v>2.8</v>
      </c>
      <c r="K11" s="441">
        <v>4.0999999999999996</v>
      </c>
      <c r="L11" s="445">
        <v>6.9</v>
      </c>
      <c r="M11" s="441">
        <v>1.2</v>
      </c>
      <c r="N11" s="441">
        <v>6.2</v>
      </c>
      <c r="O11" s="445">
        <v>7.4</v>
      </c>
      <c r="P11" s="441">
        <v>1.9</v>
      </c>
      <c r="Q11" s="441">
        <v>6.5</v>
      </c>
      <c r="R11" s="445">
        <v>8.4</v>
      </c>
      <c r="S11" s="443"/>
      <c r="T11" s="443"/>
      <c r="U11" s="443"/>
    </row>
    <row r="12" spans="1:21" s="431" customFormat="1" x14ac:dyDescent="0.3">
      <c r="B12" s="439" t="s">
        <v>30</v>
      </c>
      <c r="C12" s="440"/>
      <c r="D12" s="441">
        <v>2.5</v>
      </c>
      <c r="E12" s="441">
        <v>2.9</v>
      </c>
      <c r="F12" s="445">
        <v>5.3</v>
      </c>
      <c r="G12" s="441">
        <v>2.8</v>
      </c>
      <c r="H12" s="441">
        <v>3.2</v>
      </c>
      <c r="I12" s="445">
        <v>6</v>
      </c>
      <c r="J12" s="441">
        <v>2.4</v>
      </c>
      <c r="K12" s="441">
        <v>4.9000000000000004</v>
      </c>
      <c r="L12" s="445">
        <v>7.3</v>
      </c>
      <c r="M12" s="441">
        <v>2.1</v>
      </c>
      <c r="N12" s="441">
        <v>4.3</v>
      </c>
      <c r="O12" s="445">
        <v>6.4</v>
      </c>
      <c r="P12" s="441">
        <v>2.4</v>
      </c>
      <c r="Q12" s="441">
        <v>3.1</v>
      </c>
      <c r="R12" s="445">
        <v>5.5</v>
      </c>
      <c r="S12" s="443"/>
      <c r="T12" s="443"/>
      <c r="U12" s="443"/>
    </row>
    <row r="13" spans="1:21" s="431" customFormat="1" x14ac:dyDescent="0.3">
      <c r="B13" s="446" t="s">
        <v>31</v>
      </c>
      <c r="C13" s="440"/>
      <c r="D13" s="441">
        <v>0.7</v>
      </c>
      <c r="E13" s="441">
        <v>0</v>
      </c>
      <c r="F13" s="445">
        <v>0.7</v>
      </c>
      <c r="G13" s="441">
        <v>0.7</v>
      </c>
      <c r="H13" s="441">
        <v>0</v>
      </c>
      <c r="I13" s="445">
        <v>0.7</v>
      </c>
      <c r="J13" s="441">
        <v>0.5</v>
      </c>
      <c r="K13" s="441">
        <v>0</v>
      </c>
      <c r="L13" s="445">
        <v>0.5</v>
      </c>
      <c r="M13" s="441">
        <v>0.5</v>
      </c>
      <c r="N13" s="441">
        <v>0</v>
      </c>
      <c r="O13" s="445">
        <v>0.5</v>
      </c>
      <c r="P13" s="441">
        <v>0.6</v>
      </c>
      <c r="Q13" s="441">
        <v>0</v>
      </c>
      <c r="R13" s="445">
        <v>0.6</v>
      </c>
      <c r="S13" s="443"/>
      <c r="T13" s="443"/>
      <c r="U13" s="443"/>
    </row>
    <row r="14" spans="1:21" s="431" customFormat="1" x14ac:dyDescent="0.3">
      <c r="B14" s="439" t="s">
        <v>32</v>
      </c>
      <c r="C14" s="440"/>
      <c r="D14" s="441">
        <v>0.6</v>
      </c>
      <c r="E14" s="441">
        <v>0</v>
      </c>
      <c r="F14" s="445">
        <v>0.6</v>
      </c>
      <c r="G14" s="441">
        <v>0.7</v>
      </c>
      <c r="H14" s="441">
        <v>0.1</v>
      </c>
      <c r="I14" s="445">
        <v>0.79999999999999993</v>
      </c>
      <c r="J14" s="441">
        <v>0.8</v>
      </c>
      <c r="K14" s="441">
        <v>0</v>
      </c>
      <c r="L14" s="445">
        <v>0.8</v>
      </c>
      <c r="M14" s="441">
        <v>0.9</v>
      </c>
      <c r="N14" s="441">
        <v>0.2</v>
      </c>
      <c r="O14" s="445">
        <v>1.1000000000000001</v>
      </c>
      <c r="P14" s="441">
        <v>1</v>
      </c>
      <c r="Q14" s="441">
        <v>0</v>
      </c>
      <c r="R14" s="445">
        <v>1</v>
      </c>
      <c r="S14" s="443"/>
      <c r="T14" s="443"/>
      <c r="U14" s="443"/>
    </row>
    <row r="15" spans="1:21" s="431" customFormat="1" x14ac:dyDescent="0.3">
      <c r="B15" s="439" t="s">
        <v>49</v>
      </c>
      <c r="C15" s="440"/>
      <c r="D15" s="441">
        <v>0</v>
      </c>
      <c r="E15" s="441">
        <v>1.2</v>
      </c>
      <c r="F15" s="445">
        <v>1.2</v>
      </c>
      <c r="G15" s="441">
        <v>0</v>
      </c>
      <c r="H15" s="441">
        <v>0.7</v>
      </c>
      <c r="I15" s="445">
        <v>0.7</v>
      </c>
      <c r="J15" s="441" t="s">
        <v>22</v>
      </c>
      <c r="K15" s="441" t="s">
        <v>22</v>
      </c>
      <c r="L15" s="445" t="s">
        <v>22</v>
      </c>
      <c r="M15" s="441" t="s">
        <v>22</v>
      </c>
      <c r="N15" s="441" t="s">
        <v>22</v>
      </c>
      <c r="O15" s="445" t="s">
        <v>22</v>
      </c>
      <c r="P15" s="441" t="s">
        <v>22</v>
      </c>
      <c r="Q15" s="441" t="s">
        <v>22</v>
      </c>
      <c r="R15" s="445" t="s">
        <v>22</v>
      </c>
      <c r="S15" s="443"/>
      <c r="T15" s="443"/>
      <c r="U15" s="443"/>
    </row>
    <row r="16" spans="1:21" s="431" customFormat="1" x14ac:dyDescent="0.3">
      <c r="B16" s="439" t="s">
        <v>33</v>
      </c>
      <c r="C16" s="440"/>
      <c r="D16" s="441">
        <v>0</v>
      </c>
      <c r="E16" s="441">
        <v>0</v>
      </c>
      <c r="F16" s="445">
        <v>0</v>
      </c>
      <c r="G16" s="441">
        <v>0</v>
      </c>
      <c r="H16" s="441">
        <v>0</v>
      </c>
      <c r="I16" s="445">
        <v>0</v>
      </c>
      <c r="J16" s="441" t="s">
        <v>22</v>
      </c>
      <c r="K16" s="441" t="s">
        <v>22</v>
      </c>
      <c r="L16" s="445" t="s">
        <v>22</v>
      </c>
      <c r="M16" s="441" t="s">
        <v>22</v>
      </c>
      <c r="N16" s="441" t="s">
        <v>22</v>
      </c>
      <c r="O16" s="445" t="s">
        <v>22</v>
      </c>
      <c r="P16" s="441" t="s">
        <v>22</v>
      </c>
      <c r="Q16" s="441" t="s">
        <v>22</v>
      </c>
      <c r="R16" s="445" t="s">
        <v>22</v>
      </c>
      <c r="S16" s="443"/>
      <c r="T16" s="443"/>
      <c r="U16" s="443"/>
    </row>
    <row r="17" spans="1:21" s="431" customFormat="1" ht="16.5" x14ac:dyDescent="0.3">
      <c r="B17" s="439" t="s">
        <v>66</v>
      </c>
      <c r="C17" s="440"/>
      <c r="D17" s="441">
        <v>0.2</v>
      </c>
      <c r="E17" s="441">
        <v>0</v>
      </c>
      <c r="F17" s="445">
        <v>0.2</v>
      </c>
      <c r="G17" s="441">
        <v>0</v>
      </c>
      <c r="H17" s="441">
        <v>0.1</v>
      </c>
      <c r="I17" s="445">
        <v>0.1</v>
      </c>
      <c r="J17" s="441">
        <v>0</v>
      </c>
      <c r="K17" s="441">
        <v>0.2</v>
      </c>
      <c r="L17" s="445">
        <v>0.2</v>
      </c>
      <c r="M17" s="441" t="s">
        <v>22</v>
      </c>
      <c r="N17" s="441" t="s">
        <v>22</v>
      </c>
      <c r="O17" s="445" t="s">
        <v>22</v>
      </c>
      <c r="P17" s="441" t="s">
        <v>22</v>
      </c>
      <c r="Q17" s="441" t="s">
        <v>22</v>
      </c>
      <c r="R17" s="445" t="s">
        <v>22</v>
      </c>
      <c r="S17" s="443"/>
      <c r="T17" s="443"/>
      <c r="U17" s="443"/>
    </row>
    <row r="18" spans="1:21" s="431" customFormat="1" x14ac:dyDescent="0.3">
      <c r="B18" s="439" t="s">
        <v>35</v>
      </c>
      <c r="C18" s="440"/>
      <c r="D18" s="441">
        <v>8.6</v>
      </c>
      <c r="E18" s="441">
        <v>0</v>
      </c>
      <c r="F18" s="445">
        <v>8.6</v>
      </c>
      <c r="G18" s="441">
        <v>10.5</v>
      </c>
      <c r="H18" s="441">
        <v>0</v>
      </c>
      <c r="I18" s="445">
        <v>10.5</v>
      </c>
      <c r="J18" s="441">
        <v>8.1</v>
      </c>
      <c r="K18" s="441">
        <v>0</v>
      </c>
      <c r="L18" s="445">
        <v>8.1</v>
      </c>
      <c r="M18" s="441">
        <v>12.4</v>
      </c>
      <c r="N18" s="441">
        <v>0</v>
      </c>
      <c r="O18" s="445">
        <v>12.4</v>
      </c>
      <c r="P18" s="441">
        <v>9.8000000000000007</v>
      </c>
      <c r="Q18" s="441">
        <v>0</v>
      </c>
      <c r="R18" s="445">
        <v>9.8000000000000007</v>
      </c>
      <c r="S18" s="443"/>
      <c r="T18" s="443"/>
      <c r="U18" s="443"/>
    </row>
    <row r="19" spans="1:21" s="431" customFormat="1" x14ac:dyDescent="0.3">
      <c r="B19" s="447" t="s">
        <v>23</v>
      </c>
      <c r="C19" s="447"/>
      <c r="D19" s="448">
        <v>22.4</v>
      </c>
      <c r="E19" s="449">
        <v>65.7</v>
      </c>
      <c r="F19" s="450">
        <v>88.2</v>
      </c>
      <c r="G19" s="448">
        <v>23.700000000000003</v>
      </c>
      <c r="H19" s="449">
        <v>51.5</v>
      </c>
      <c r="I19" s="450">
        <v>75.2</v>
      </c>
      <c r="J19" s="448">
        <v>22.6</v>
      </c>
      <c r="K19" s="449">
        <v>31.1</v>
      </c>
      <c r="L19" s="450">
        <v>53.7</v>
      </c>
      <c r="M19" s="448">
        <v>24.7</v>
      </c>
      <c r="N19" s="449">
        <v>30.5</v>
      </c>
      <c r="O19" s="450">
        <v>55.3</v>
      </c>
      <c r="P19" s="448">
        <v>25</v>
      </c>
      <c r="Q19" s="449">
        <v>43.1</v>
      </c>
      <c r="R19" s="450">
        <v>68.099999999999994</v>
      </c>
      <c r="S19" s="451"/>
      <c r="T19" s="443"/>
      <c r="U19" s="443"/>
    </row>
    <row r="20" spans="1:21" x14ac:dyDescent="0.35">
      <c r="A20" s="79"/>
      <c r="B20" s="671" t="s">
        <v>122</v>
      </c>
      <c r="C20" s="671"/>
      <c r="D20" s="671"/>
      <c r="E20" s="671"/>
      <c r="F20" s="671"/>
      <c r="G20" s="671"/>
      <c r="H20" s="671"/>
      <c r="I20" s="671"/>
      <c r="J20" s="671"/>
      <c r="K20" s="671"/>
      <c r="L20" s="671"/>
      <c r="M20" s="671"/>
      <c r="N20" s="671"/>
      <c r="O20" s="671"/>
      <c r="P20" s="671"/>
      <c r="Q20" s="671"/>
      <c r="R20" s="671"/>
      <c r="S20" s="671"/>
      <c r="T20" s="671"/>
      <c r="U20" s="671"/>
    </row>
    <row r="21" spans="1:21" x14ac:dyDescent="0.35">
      <c r="A21" s="79"/>
      <c r="B21" s="670" t="s">
        <v>123</v>
      </c>
      <c r="C21" s="670"/>
      <c r="D21" s="670"/>
      <c r="E21" s="670"/>
      <c r="F21" s="670"/>
      <c r="G21" s="670"/>
      <c r="H21" s="670"/>
      <c r="I21" s="670"/>
      <c r="J21" s="670"/>
      <c r="K21" s="670"/>
      <c r="L21" s="670"/>
      <c r="M21" s="670"/>
      <c r="N21" s="670"/>
      <c r="O21" s="670"/>
      <c r="P21" s="670"/>
      <c r="Q21" s="670"/>
      <c r="R21" s="670"/>
      <c r="S21" s="670"/>
      <c r="T21" s="670"/>
      <c r="U21" s="670"/>
    </row>
    <row r="22" spans="1:21" x14ac:dyDescent="0.35">
      <c r="A22" s="79"/>
      <c r="B22" s="670" t="s">
        <v>259</v>
      </c>
      <c r="C22" s="670"/>
      <c r="D22" s="670"/>
      <c r="E22" s="670"/>
      <c r="F22" s="670"/>
      <c r="G22" s="670"/>
      <c r="H22" s="670"/>
      <c r="I22" s="670"/>
      <c r="J22" s="670"/>
      <c r="K22" s="670"/>
      <c r="L22" s="670"/>
      <c r="M22" s="670"/>
      <c r="N22" s="670"/>
      <c r="O22" s="670"/>
      <c r="P22" s="670"/>
      <c r="Q22" s="670"/>
      <c r="R22" s="670"/>
      <c r="S22" s="670"/>
      <c r="T22" s="670"/>
      <c r="U22" s="670"/>
    </row>
    <row r="23" spans="1:21" x14ac:dyDescent="0.35">
      <c r="A23" s="79"/>
      <c r="B23" s="430" t="s">
        <v>24</v>
      </c>
      <c r="C23" s="429"/>
      <c r="D23" s="429"/>
      <c r="E23" s="429"/>
      <c r="F23" s="429"/>
      <c r="G23" s="429"/>
      <c r="H23" s="429"/>
      <c r="I23" s="429"/>
      <c r="J23" s="429"/>
      <c r="K23" s="429"/>
      <c r="L23" s="429"/>
      <c r="M23" s="429"/>
      <c r="N23" s="429"/>
      <c r="O23" s="429"/>
      <c r="P23" s="429"/>
      <c r="Q23" s="429"/>
      <c r="R23" s="429"/>
      <c r="S23" s="429"/>
      <c r="T23" s="429"/>
      <c r="U23" s="429"/>
    </row>
    <row r="24" spans="1:21" x14ac:dyDescent="0.35">
      <c r="A24" s="79"/>
      <c r="C24" s="80"/>
      <c r="D24" s="80"/>
      <c r="E24" s="80"/>
      <c r="F24" s="82"/>
      <c r="G24" s="81"/>
      <c r="H24" s="81"/>
      <c r="I24" s="81"/>
      <c r="J24" s="81"/>
      <c r="K24" s="81"/>
      <c r="L24" s="81"/>
      <c r="M24" s="81"/>
      <c r="N24" s="81"/>
      <c r="O24" s="81"/>
      <c r="P24" s="81"/>
      <c r="Q24" s="81"/>
      <c r="R24" s="81"/>
      <c r="S24" s="81"/>
      <c r="T24" s="81"/>
      <c r="U24" s="81"/>
    </row>
    <row r="26" spans="1:21" hidden="1" x14ac:dyDescent="0.35">
      <c r="F26" s="497"/>
    </row>
  </sheetData>
  <mergeCells count="11">
    <mergeCell ref="B22:U22"/>
    <mergeCell ref="B20:U20"/>
    <mergeCell ref="B21:U21"/>
    <mergeCell ref="A3:L5"/>
    <mergeCell ref="R3:U3"/>
    <mergeCell ref="D8:F8"/>
    <mergeCell ref="G8:I8"/>
    <mergeCell ref="J8:L8"/>
    <mergeCell ref="M8:O8"/>
    <mergeCell ref="P8:R8"/>
    <mergeCell ref="S8:U8"/>
  </mergeCells>
  <hyperlinks>
    <hyperlink ref="U4" location="Index!A1" display="Index" xr:uid="{7091B860-0485-41D0-8C7D-F77964C3F7E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5A67D-7630-45A2-A347-36C62B8894AF}">
  <sheetPr>
    <pageSetUpPr fitToPage="1"/>
  </sheetPr>
  <dimension ref="B1:AV125"/>
  <sheetViews>
    <sheetView showGridLines="0" topLeftCell="A78" zoomScale="80" zoomScaleNormal="80" workbookViewId="0">
      <selection activeCell="E91" sqref="E91"/>
    </sheetView>
  </sheetViews>
  <sheetFormatPr defaultColWidth="9.58203125" defaultRowHeight="14.5" zeroHeight="1" x14ac:dyDescent="0.35"/>
  <cols>
    <col min="1" max="1" width="2.08203125" style="420" customWidth="1"/>
    <col min="2" max="2" width="4.33203125" style="420" customWidth="1"/>
    <col min="3" max="3" width="41.58203125" style="420" customWidth="1"/>
    <col min="4" max="4" width="14.08203125" style="420" customWidth="1"/>
    <col min="5" max="5" width="11.33203125" style="420" customWidth="1"/>
    <col min="6" max="6" width="10.83203125" style="420" customWidth="1"/>
    <col min="7" max="7" width="13.25" style="420" customWidth="1"/>
    <col min="8" max="8" width="13.33203125" style="420" customWidth="1"/>
    <col min="9" max="9" width="14.25" style="420" customWidth="1"/>
    <col min="10" max="10" width="12.33203125" style="420" customWidth="1"/>
    <col min="11" max="11" width="12.08203125" style="420" customWidth="1"/>
    <col min="12" max="12" width="10.5" style="420" customWidth="1"/>
    <col min="13" max="13" width="12.33203125" style="420" customWidth="1"/>
    <col min="14" max="14" width="16.5" style="420" customWidth="1"/>
    <col min="15" max="16" width="15.33203125" style="420" customWidth="1"/>
    <col min="17" max="17" width="20.83203125" style="420" customWidth="1"/>
    <col min="18" max="19" width="15.33203125" style="420" customWidth="1"/>
    <col min="20" max="20" width="16" style="420" bestFit="1" customWidth="1"/>
    <col min="21" max="22" width="11.33203125" style="420" bestFit="1" customWidth="1"/>
    <col min="23" max="23" width="20" style="420" bestFit="1" customWidth="1"/>
    <col min="24" max="24" width="11.33203125" style="420" bestFit="1" customWidth="1"/>
    <col min="25" max="25" width="10.5" style="420" bestFit="1" customWidth="1"/>
    <col min="26" max="28" width="11.33203125" style="420" bestFit="1" customWidth="1"/>
    <col min="29" max="29" width="13.08203125" style="420" customWidth="1"/>
    <col min="30" max="30" width="10.25" style="420" bestFit="1" customWidth="1"/>
    <col min="31" max="32" width="11.33203125" style="420" bestFit="1" customWidth="1"/>
    <col min="33" max="33" width="9.33203125" style="420" customWidth="1"/>
    <col min="34" max="35" width="10.75" style="420" bestFit="1" customWidth="1"/>
    <col min="36" max="36" width="9.33203125" style="420" customWidth="1"/>
    <col min="37" max="37" width="9.58203125" style="420" customWidth="1"/>
    <col min="38" max="39" width="9.33203125" style="420" customWidth="1"/>
    <col min="40" max="48" width="9.58203125" style="420" customWidth="1"/>
    <col min="49" max="16384" width="9.58203125" style="420"/>
  </cols>
  <sheetData>
    <row r="1" spans="2:48" x14ac:dyDescent="0.35"/>
    <row r="2" spans="2:48" ht="18.5" x14ac:dyDescent="0.45">
      <c r="B2" s="83" t="s">
        <v>124</v>
      </c>
      <c r="N2" s="84" t="s">
        <v>1</v>
      </c>
    </row>
    <row r="3" spans="2:48" x14ac:dyDescent="0.35">
      <c r="B3" s="702" t="s">
        <v>125</v>
      </c>
      <c r="C3" s="702"/>
      <c r="D3" s="702"/>
      <c r="E3" s="702"/>
      <c r="F3" s="702"/>
      <c r="G3" s="702"/>
      <c r="H3" s="702"/>
      <c r="I3" s="702"/>
      <c r="J3" s="702"/>
      <c r="K3" s="702"/>
      <c r="L3" s="702"/>
      <c r="N3" s="521" t="s">
        <v>3</v>
      </c>
    </row>
    <row r="4" spans="2:48" x14ac:dyDescent="0.35">
      <c r="B4" s="702"/>
      <c r="C4" s="702"/>
      <c r="D4" s="702"/>
      <c r="E4" s="702"/>
      <c r="F4" s="702"/>
      <c r="G4" s="702"/>
      <c r="H4" s="702"/>
      <c r="I4" s="702"/>
      <c r="J4" s="702"/>
      <c r="K4" s="702"/>
      <c r="L4" s="702"/>
      <c r="O4" s="522"/>
    </row>
    <row r="5" spans="2:48" x14ac:dyDescent="0.35">
      <c r="B5" s="702"/>
      <c r="C5" s="702"/>
      <c r="D5" s="702"/>
      <c r="E5" s="702"/>
      <c r="F5" s="702"/>
      <c r="G5" s="702"/>
      <c r="H5" s="702"/>
      <c r="I5" s="702"/>
      <c r="J5" s="702"/>
      <c r="K5" s="702"/>
      <c r="L5" s="702"/>
    </row>
    <row r="6" spans="2:48" x14ac:dyDescent="0.35"/>
    <row r="7" spans="2:48" x14ac:dyDescent="0.35">
      <c r="B7" s="85" t="s">
        <v>126</v>
      </c>
      <c r="E7" s="523"/>
    </row>
    <row r="8" spans="2:48" ht="16.5" x14ac:dyDescent="0.45">
      <c r="C8" s="86" t="s">
        <v>127</v>
      </c>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7"/>
      <c r="AH8" s="87"/>
      <c r="AI8" s="87"/>
    </row>
    <row r="9" spans="2:48" ht="21.75" customHeight="1" x14ac:dyDescent="0.35">
      <c r="C9" s="88"/>
      <c r="D9" s="695">
        <v>2024</v>
      </c>
      <c r="E9" s="695"/>
      <c r="F9" s="703"/>
      <c r="G9" s="695"/>
      <c r="H9" s="703"/>
      <c r="I9" s="695"/>
      <c r="J9" s="703"/>
      <c r="K9" s="696"/>
      <c r="L9" s="695">
        <v>2023</v>
      </c>
      <c r="M9" s="695"/>
      <c r="N9" s="703"/>
      <c r="O9" s="695"/>
      <c r="P9" s="703"/>
      <c r="Q9" s="695"/>
      <c r="R9" s="703"/>
      <c r="S9" s="696"/>
      <c r="T9" s="699">
        <v>2022</v>
      </c>
      <c r="U9" s="695"/>
      <c r="V9" s="695"/>
      <c r="W9" s="695"/>
      <c r="X9" s="696"/>
      <c r="Y9" s="699">
        <v>2021</v>
      </c>
      <c r="Z9" s="695"/>
      <c r="AA9" s="695"/>
      <c r="AB9" s="695"/>
      <c r="AC9" s="696"/>
      <c r="AD9" s="699">
        <v>2020</v>
      </c>
      <c r="AE9" s="695"/>
      <c r="AF9" s="695"/>
      <c r="AG9" s="90"/>
      <c r="AH9" s="90"/>
      <c r="AI9" s="90"/>
    </row>
    <row r="10" spans="2:48" ht="15" customHeight="1" x14ac:dyDescent="0.35">
      <c r="C10" s="91"/>
      <c r="D10" s="704" t="s">
        <v>128</v>
      </c>
      <c r="E10" s="89" t="s">
        <v>129</v>
      </c>
      <c r="F10" s="92" t="s">
        <v>129</v>
      </c>
      <c r="G10" s="706" t="s">
        <v>130</v>
      </c>
      <c r="H10" s="707"/>
      <c r="I10" s="700" t="s">
        <v>131</v>
      </c>
      <c r="J10" s="95" t="s">
        <v>132</v>
      </c>
      <c r="K10" s="96" t="s">
        <v>132</v>
      </c>
      <c r="L10" s="704" t="s">
        <v>128</v>
      </c>
      <c r="M10" s="89" t="s">
        <v>133</v>
      </c>
      <c r="N10" s="92" t="s">
        <v>133</v>
      </c>
      <c r="O10" s="706" t="s">
        <v>130</v>
      </c>
      <c r="P10" s="707"/>
      <c r="Q10" s="700" t="s">
        <v>134</v>
      </c>
      <c r="R10" s="95" t="s">
        <v>132</v>
      </c>
      <c r="S10" s="96" t="s">
        <v>132</v>
      </c>
      <c r="T10" s="93" t="s">
        <v>130</v>
      </c>
      <c r="U10" s="97"/>
      <c r="V10" s="98" t="s">
        <v>134</v>
      </c>
      <c r="W10" s="95" t="s">
        <v>132</v>
      </c>
      <c r="X10" s="96" t="s">
        <v>132</v>
      </c>
      <c r="Y10" s="89" t="s">
        <v>135</v>
      </c>
      <c r="Z10" s="89" t="s">
        <v>135</v>
      </c>
      <c r="AA10" s="94" t="s">
        <v>134</v>
      </c>
      <c r="AB10" s="95" t="s">
        <v>132</v>
      </c>
      <c r="AC10" s="96" t="s">
        <v>132</v>
      </c>
      <c r="AD10" s="99" t="s">
        <v>135</v>
      </c>
      <c r="AE10" s="100" t="s">
        <v>134</v>
      </c>
      <c r="AF10" s="95" t="s">
        <v>132</v>
      </c>
      <c r="AG10" s="101"/>
      <c r="AH10" s="101"/>
      <c r="AI10" s="90"/>
    </row>
    <row r="11" spans="2:48" ht="19.75" customHeight="1" x14ac:dyDescent="0.35">
      <c r="C11" s="91" t="s">
        <v>64</v>
      </c>
      <c r="D11" s="705"/>
      <c r="E11" s="89" t="s">
        <v>136</v>
      </c>
      <c r="F11" s="102" t="s">
        <v>137</v>
      </c>
      <c r="G11" s="89" t="s">
        <v>136</v>
      </c>
      <c r="H11" s="102" t="s">
        <v>137</v>
      </c>
      <c r="I11" s="701"/>
      <c r="J11" s="104" t="s">
        <v>136</v>
      </c>
      <c r="K11" s="105" t="s">
        <v>137</v>
      </c>
      <c r="L11" s="705"/>
      <c r="M11" s="89" t="s">
        <v>136</v>
      </c>
      <c r="N11" s="102" t="s">
        <v>137</v>
      </c>
      <c r="O11" s="89" t="s">
        <v>136</v>
      </c>
      <c r="P11" s="102" t="s">
        <v>137</v>
      </c>
      <c r="Q11" s="701"/>
      <c r="R11" s="104" t="s">
        <v>136</v>
      </c>
      <c r="S11" s="105" t="s">
        <v>137</v>
      </c>
      <c r="T11" s="89" t="s">
        <v>136</v>
      </c>
      <c r="U11" s="89" t="s">
        <v>137</v>
      </c>
      <c r="V11" s="106"/>
      <c r="W11" s="104" t="s">
        <v>136</v>
      </c>
      <c r="X11" s="105" t="s">
        <v>137</v>
      </c>
      <c r="Y11" s="89" t="s">
        <v>136</v>
      </c>
      <c r="Z11" s="89" t="s">
        <v>137</v>
      </c>
      <c r="AA11" s="103"/>
      <c r="AB11" s="104" t="s">
        <v>136</v>
      </c>
      <c r="AC11" s="105" t="s">
        <v>137</v>
      </c>
      <c r="AD11" s="107"/>
      <c r="AE11" s="108"/>
      <c r="AF11" s="104"/>
      <c r="AG11" s="101"/>
      <c r="AH11" s="101"/>
      <c r="AI11" s="90"/>
    </row>
    <row r="12" spans="2:48" ht="16.399999999999999" customHeight="1" x14ac:dyDescent="0.35">
      <c r="C12" s="417" t="s">
        <v>138</v>
      </c>
      <c r="D12" s="524">
        <v>14344.7785999998</v>
      </c>
      <c r="E12" s="524">
        <v>35006.800000000003</v>
      </c>
      <c r="F12" s="525">
        <v>164028.54</v>
      </c>
      <c r="G12" s="524">
        <v>49351.578599999804</v>
      </c>
      <c r="H12" s="525">
        <v>178373.31859999979</v>
      </c>
      <c r="I12" s="525">
        <v>12981965.403228447</v>
      </c>
      <c r="J12" s="110">
        <v>13031316.981828447</v>
      </c>
      <c r="K12" s="109">
        <f>SUM(H12,I12)</f>
        <v>13160338.721828446</v>
      </c>
      <c r="L12" s="524">
        <v>14362</v>
      </c>
      <c r="M12" s="524">
        <v>45541</v>
      </c>
      <c r="N12" s="525">
        <v>173121</v>
      </c>
      <c r="O12" s="524">
        <v>59903</v>
      </c>
      <c r="P12" s="525">
        <v>187483</v>
      </c>
      <c r="Q12" s="525">
        <v>13029336</v>
      </c>
      <c r="R12" s="110">
        <v>13089239</v>
      </c>
      <c r="S12" s="109">
        <v>13216819</v>
      </c>
      <c r="T12" s="526">
        <v>104885</v>
      </c>
      <c r="U12" s="526">
        <v>220490</v>
      </c>
      <c r="V12" s="527">
        <v>12968840</v>
      </c>
      <c r="W12" s="110">
        <v>13073725</v>
      </c>
      <c r="X12" s="109">
        <v>13189330</v>
      </c>
      <c r="Y12" s="526">
        <v>110267</v>
      </c>
      <c r="Z12" s="526">
        <v>234472</v>
      </c>
      <c r="AA12" s="527">
        <v>7658123</v>
      </c>
      <c r="AB12" s="110">
        <v>7768390</v>
      </c>
      <c r="AC12" s="109">
        <v>7892596</v>
      </c>
      <c r="AD12" s="526">
        <v>262644</v>
      </c>
      <c r="AE12" s="528">
        <v>6529812</v>
      </c>
      <c r="AF12" s="110">
        <v>6792456</v>
      </c>
      <c r="AG12" s="529"/>
      <c r="AH12" s="529"/>
      <c r="AI12" s="216"/>
      <c r="AJ12" s="530"/>
      <c r="AK12" s="530"/>
      <c r="AL12" s="530"/>
      <c r="AM12" s="530"/>
      <c r="AN12" s="530"/>
      <c r="AO12" s="530"/>
      <c r="AP12" s="530"/>
      <c r="AQ12" s="530"/>
      <c r="AR12" s="530"/>
      <c r="AS12" s="530"/>
      <c r="AT12" s="530"/>
      <c r="AU12" s="530"/>
      <c r="AV12" s="530"/>
    </row>
    <row r="13" spans="2:48" ht="16.399999999999999" customHeight="1" x14ac:dyDescent="0.35">
      <c r="C13" s="417" t="s">
        <v>65</v>
      </c>
      <c r="D13" s="524">
        <v>7294.35</v>
      </c>
      <c r="E13" s="524">
        <v>177257</v>
      </c>
      <c r="F13" s="525">
        <v>223004</v>
      </c>
      <c r="G13" s="524">
        <v>184551.35</v>
      </c>
      <c r="H13" s="525">
        <v>230298.35</v>
      </c>
      <c r="I13" s="525">
        <v>11208663.926828053</v>
      </c>
      <c r="J13" s="110">
        <v>11393215.276828052</v>
      </c>
      <c r="K13" s="109">
        <f t="shared" ref="K13:K22" si="0">SUM(H13,I13)</f>
        <v>11438962.276828052</v>
      </c>
      <c r="L13" s="524">
        <v>9980</v>
      </c>
      <c r="M13" s="524">
        <v>208100</v>
      </c>
      <c r="N13" s="525">
        <v>229152</v>
      </c>
      <c r="O13" s="524">
        <v>218080</v>
      </c>
      <c r="P13" s="525">
        <v>239132</v>
      </c>
      <c r="Q13" s="525">
        <v>11281669</v>
      </c>
      <c r="R13" s="110">
        <v>11499749</v>
      </c>
      <c r="S13" s="109">
        <v>11520801</v>
      </c>
      <c r="T13" s="526">
        <v>250852</v>
      </c>
      <c r="U13" s="526">
        <v>277260</v>
      </c>
      <c r="V13" s="527">
        <v>13806185</v>
      </c>
      <c r="W13" s="110">
        <v>14057037</v>
      </c>
      <c r="X13" s="109">
        <v>14083445</v>
      </c>
      <c r="Y13" s="526">
        <v>262464</v>
      </c>
      <c r="Z13" s="526">
        <v>292573</v>
      </c>
      <c r="AA13" s="527">
        <v>15088482</v>
      </c>
      <c r="AB13" s="110">
        <v>15350946</v>
      </c>
      <c r="AC13" s="109">
        <v>15381056</v>
      </c>
      <c r="AD13" s="526">
        <v>303730</v>
      </c>
      <c r="AE13" s="531">
        <v>10407584</v>
      </c>
      <c r="AF13" s="110">
        <v>10711314</v>
      </c>
      <c r="AG13" s="529"/>
      <c r="AH13" s="529"/>
      <c r="AI13" s="216"/>
      <c r="AJ13" s="530"/>
      <c r="AK13" s="530"/>
      <c r="AL13" s="530"/>
      <c r="AM13" s="530"/>
      <c r="AN13" s="530"/>
      <c r="AO13" s="530"/>
      <c r="AP13" s="530"/>
      <c r="AQ13" s="530"/>
      <c r="AR13" s="530"/>
      <c r="AS13" s="530"/>
      <c r="AT13" s="530"/>
      <c r="AU13" s="530"/>
      <c r="AV13" s="530"/>
    </row>
    <row r="14" spans="2:48" ht="16.399999999999999" customHeight="1" x14ac:dyDescent="0.35">
      <c r="C14" s="417" t="s">
        <v>30</v>
      </c>
      <c r="D14" s="524">
        <v>223.49</v>
      </c>
      <c r="E14" s="524">
        <v>24779.3</v>
      </c>
      <c r="F14" s="525">
        <v>29992.94</v>
      </c>
      <c r="G14" s="524">
        <v>25002.79</v>
      </c>
      <c r="H14" s="525">
        <v>30216.43</v>
      </c>
      <c r="I14" s="525">
        <v>2937024.02</v>
      </c>
      <c r="J14" s="110">
        <v>2962026.81</v>
      </c>
      <c r="K14" s="109">
        <f t="shared" si="0"/>
        <v>2967240.45</v>
      </c>
      <c r="L14" s="524">
        <v>226</v>
      </c>
      <c r="M14" s="524">
        <v>26921</v>
      </c>
      <c r="N14" s="525">
        <v>31231</v>
      </c>
      <c r="O14" s="524">
        <v>27147</v>
      </c>
      <c r="P14" s="525">
        <v>31457</v>
      </c>
      <c r="Q14" s="525">
        <v>2783772</v>
      </c>
      <c r="R14" s="110">
        <v>2810919</v>
      </c>
      <c r="S14" s="109">
        <v>2815229</v>
      </c>
      <c r="T14" s="526">
        <v>30841</v>
      </c>
      <c r="U14" s="526">
        <v>37248</v>
      </c>
      <c r="V14" s="527">
        <v>2458784.4583999999</v>
      </c>
      <c r="W14" s="110">
        <v>2489625.4583999999</v>
      </c>
      <c r="X14" s="109">
        <v>2496032.4583999999</v>
      </c>
      <c r="Y14" s="526">
        <v>34417</v>
      </c>
      <c r="Z14" s="526">
        <v>40088</v>
      </c>
      <c r="AA14" s="527">
        <v>2133169</v>
      </c>
      <c r="AB14" s="110">
        <v>2167585</v>
      </c>
      <c r="AC14" s="109">
        <v>2173257</v>
      </c>
      <c r="AD14" s="526">
        <v>43212</v>
      </c>
      <c r="AE14" s="531">
        <v>2284187</v>
      </c>
      <c r="AF14" s="110">
        <v>2327398</v>
      </c>
      <c r="AG14" s="529"/>
      <c r="AH14" s="529"/>
      <c r="AI14" s="216"/>
      <c r="AJ14" s="530"/>
      <c r="AK14" s="530"/>
      <c r="AL14" s="530"/>
      <c r="AM14" s="530"/>
      <c r="AN14" s="530"/>
      <c r="AO14" s="530"/>
      <c r="AP14" s="530"/>
      <c r="AQ14" s="530"/>
      <c r="AR14" s="530"/>
      <c r="AS14" s="530"/>
      <c r="AT14" s="530"/>
      <c r="AU14" s="530"/>
      <c r="AV14" s="530"/>
    </row>
    <row r="15" spans="2:48" ht="16.399999999999999" customHeight="1" x14ac:dyDescent="0.35">
      <c r="C15" s="417" t="s">
        <v>139</v>
      </c>
      <c r="D15" s="524">
        <v>795000.04819999984</v>
      </c>
      <c r="E15" s="524">
        <v>38474.934600000001</v>
      </c>
      <c r="F15" s="525">
        <v>45390.334199999998</v>
      </c>
      <c r="G15" s="524">
        <v>833474.98279999988</v>
      </c>
      <c r="H15" s="525">
        <f>D15+F15</f>
        <v>840390.38239999989</v>
      </c>
      <c r="I15" s="525">
        <v>4365046.5779950432</v>
      </c>
      <c r="J15" s="110">
        <v>5198521.5607950427</v>
      </c>
      <c r="K15" s="109">
        <f t="shared" si="0"/>
        <v>5205436.9603950428</v>
      </c>
      <c r="L15" s="524">
        <v>809456</v>
      </c>
      <c r="M15" s="524">
        <v>40026</v>
      </c>
      <c r="N15" s="525">
        <v>36959</v>
      </c>
      <c r="O15" s="524">
        <v>849482</v>
      </c>
      <c r="P15" s="525">
        <v>846414</v>
      </c>
      <c r="Q15" s="525">
        <v>4922417</v>
      </c>
      <c r="R15" s="110">
        <v>5771899</v>
      </c>
      <c r="S15" s="109">
        <v>5768831</v>
      </c>
      <c r="T15" s="526">
        <v>795417</v>
      </c>
      <c r="U15" s="526">
        <v>804288</v>
      </c>
      <c r="V15" s="527">
        <v>5292624</v>
      </c>
      <c r="W15" s="110">
        <v>6088041</v>
      </c>
      <c r="X15" s="109">
        <v>6096912</v>
      </c>
      <c r="Y15" s="526">
        <v>873865</v>
      </c>
      <c r="Z15" s="526">
        <v>880508</v>
      </c>
      <c r="AA15" s="527">
        <v>4202793</v>
      </c>
      <c r="AB15" s="110">
        <v>5076658</v>
      </c>
      <c r="AC15" s="109">
        <v>5083301</v>
      </c>
      <c r="AD15" s="526">
        <v>983298</v>
      </c>
      <c r="AE15" s="531">
        <v>4169575</v>
      </c>
      <c r="AF15" s="110">
        <v>5152872</v>
      </c>
      <c r="AG15" s="529"/>
      <c r="AH15" s="529"/>
      <c r="AI15" s="216"/>
      <c r="AJ15" s="530"/>
      <c r="AK15" s="530"/>
      <c r="AL15" s="530"/>
      <c r="AM15" s="530"/>
      <c r="AN15" s="530"/>
      <c r="AO15" s="530"/>
      <c r="AP15" s="530"/>
      <c r="AQ15" s="530"/>
      <c r="AR15" s="530"/>
      <c r="AS15" s="530"/>
      <c r="AT15" s="530"/>
      <c r="AU15" s="530"/>
      <c r="AV15" s="530"/>
    </row>
    <row r="16" spans="2:48" ht="16.399999999999999" customHeight="1" x14ac:dyDescent="0.35">
      <c r="C16" s="417" t="s">
        <v>140</v>
      </c>
      <c r="D16" s="524">
        <v>12782</v>
      </c>
      <c r="E16" s="524">
        <v>13967.850665939417</v>
      </c>
      <c r="F16" s="525">
        <v>14002.22579999998</v>
      </c>
      <c r="G16" s="524">
        <v>26749.850665939419</v>
      </c>
      <c r="H16" s="525">
        <v>26784.225799999978</v>
      </c>
      <c r="I16" s="525">
        <v>2018489.6534441719</v>
      </c>
      <c r="J16" s="110">
        <v>2045239.6534441719</v>
      </c>
      <c r="K16" s="109">
        <f t="shared" si="0"/>
        <v>2045273.8792441718</v>
      </c>
      <c r="L16" s="524">
        <v>11597</v>
      </c>
      <c r="M16" s="524">
        <v>15586</v>
      </c>
      <c r="N16" s="525">
        <v>15325</v>
      </c>
      <c r="O16" s="524">
        <v>27183</v>
      </c>
      <c r="P16" s="525">
        <v>26921</v>
      </c>
      <c r="Q16" s="525">
        <v>1581482</v>
      </c>
      <c r="R16" s="110">
        <v>1608665</v>
      </c>
      <c r="S16" s="109">
        <v>1608403</v>
      </c>
      <c r="T16" s="526">
        <v>26371</v>
      </c>
      <c r="U16" s="526">
        <v>26399</v>
      </c>
      <c r="V16" s="527">
        <v>1120545</v>
      </c>
      <c r="W16" s="110">
        <v>1146916</v>
      </c>
      <c r="X16" s="109">
        <v>1146944</v>
      </c>
      <c r="Y16" s="526">
        <v>27404</v>
      </c>
      <c r="Z16" s="526">
        <v>27403</v>
      </c>
      <c r="AA16" s="527">
        <v>1109625</v>
      </c>
      <c r="AB16" s="110">
        <v>1137029</v>
      </c>
      <c r="AC16" s="109">
        <v>1137028</v>
      </c>
      <c r="AD16" s="526">
        <v>27061</v>
      </c>
      <c r="AE16" s="531">
        <v>1045133</v>
      </c>
      <c r="AF16" s="110">
        <v>1072193</v>
      </c>
      <c r="AG16" s="529"/>
      <c r="AH16" s="529"/>
      <c r="AI16" s="216"/>
      <c r="AJ16" s="530"/>
      <c r="AK16" s="530"/>
      <c r="AL16" s="530"/>
      <c r="AM16" s="530"/>
      <c r="AN16" s="530"/>
      <c r="AO16" s="530"/>
      <c r="AP16" s="530"/>
      <c r="AQ16" s="530"/>
      <c r="AR16" s="530"/>
      <c r="AS16" s="530"/>
      <c r="AT16" s="530"/>
      <c r="AU16" s="530"/>
      <c r="AV16" s="530"/>
    </row>
    <row r="17" spans="3:48" ht="16.399999999999999" customHeight="1" x14ac:dyDescent="0.35">
      <c r="C17" s="417" t="s">
        <v>141</v>
      </c>
      <c r="D17" s="524">
        <v>2907.1499999999996</v>
      </c>
      <c r="E17" s="524">
        <v>6212.13</v>
      </c>
      <c r="F17" s="525">
        <v>5473.23</v>
      </c>
      <c r="G17" s="524">
        <v>9119.2799999999988</v>
      </c>
      <c r="H17" s="525">
        <v>8380.3799999999992</v>
      </c>
      <c r="I17" s="525">
        <v>1131196.2596940091</v>
      </c>
      <c r="J17" s="110">
        <v>1140315.5396940091</v>
      </c>
      <c r="K17" s="109">
        <f t="shared" si="0"/>
        <v>1139576.639694009</v>
      </c>
      <c r="L17" s="524">
        <v>2975</v>
      </c>
      <c r="M17" s="524">
        <v>6651</v>
      </c>
      <c r="N17" s="525">
        <v>5737</v>
      </c>
      <c r="O17" s="524">
        <v>9626</v>
      </c>
      <c r="P17" s="525">
        <v>8712</v>
      </c>
      <c r="Q17" s="525">
        <v>1018004</v>
      </c>
      <c r="R17" s="110">
        <v>1027630</v>
      </c>
      <c r="S17" s="109">
        <v>1026716</v>
      </c>
      <c r="T17" s="526">
        <v>10264</v>
      </c>
      <c r="U17" s="526">
        <v>9610</v>
      </c>
      <c r="V17" s="527">
        <v>846114</v>
      </c>
      <c r="W17" s="110">
        <v>856378</v>
      </c>
      <c r="X17" s="109">
        <v>855724</v>
      </c>
      <c r="Y17" s="526">
        <v>10965</v>
      </c>
      <c r="Z17" s="526">
        <v>10767</v>
      </c>
      <c r="AA17" s="527">
        <v>1004075</v>
      </c>
      <c r="AB17" s="110">
        <v>1015041</v>
      </c>
      <c r="AC17" s="109">
        <v>1014842</v>
      </c>
      <c r="AD17" s="532">
        <v>11350</v>
      </c>
      <c r="AE17" s="533">
        <v>840023</v>
      </c>
      <c r="AF17" s="110">
        <v>851373</v>
      </c>
      <c r="AG17" s="534"/>
      <c r="AH17" s="534"/>
      <c r="AI17" s="216"/>
      <c r="AJ17" s="530"/>
      <c r="AK17" s="530"/>
      <c r="AL17" s="530"/>
      <c r="AM17" s="530"/>
      <c r="AN17" s="530"/>
      <c r="AO17" s="530"/>
      <c r="AP17" s="530"/>
      <c r="AQ17" s="530"/>
      <c r="AR17" s="530"/>
      <c r="AS17" s="530"/>
      <c r="AT17" s="530"/>
      <c r="AU17" s="530"/>
      <c r="AV17" s="530"/>
    </row>
    <row r="18" spans="3:48" ht="16.399999999999999" customHeight="1" x14ac:dyDescent="0.35">
      <c r="C18" s="417" t="s">
        <v>142</v>
      </c>
      <c r="D18" s="524">
        <v>9875</v>
      </c>
      <c r="E18" s="524">
        <v>7755.72</v>
      </c>
      <c r="F18" s="525">
        <v>8529</v>
      </c>
      <c r="G18" s="524">
        <v>17630.72</v>
      </c>
      <c r="H18" s="525">
        <v>18404</v>
      </c>
      <c r="I18" s="525">
        <v>887293.3937501628</v>
      </c>
      <c r="J18" s="110">
        <v>904924.11375016277</v>
      </c>
      <c r="K18" s="109">
        <f t="shared" si="0"/>
        <v>905697.3937501628</v>
      </c>
      <c r="L18" s="524">
        <v>8622</v>
      </c>
      <c r="M18" s="524">
        <v>8935</v>
      </c>
      <c r="N18" s="525">
        <v>9588</v>
      </c>
      <c r="O18" s="524">
        <v>17557</v>
      </c>
      <c r="P18" s="525">
        <v>18210</v>
      </c>
      <c r="Q18" s="525">
        <v>563478</v>
      </c>
      <c r="R18" s="110">
        <v>581035</v>
      </c>
      <c r="S18" s="109">
        <v>581688</v>
      </c>
      <c r="T18" s="526">
        <v>16107</v>
      </c>
      <c r="U18" s="526">
        <v>16789</v>
      </c>
      <c r="V18" s="527">
        <v>274431</v>
      </c>
      <c r="W18" s="110">
        <v>290538</v>
      </c>
      <c r="X18" s="109">
        <v>291220</v>
      </c>
      <c r="Y18" s="526">
        <v>16439</v>
      </c>
      <c r="Z18" s="526">
        <v>16636</v>
      </c>
      <c r="AA18" s="527">
        <v>105550</v>
      </c>
      <c r="AB18" s="110">
        <v>121988</v>
      </c>
      <c r="AC18" s="109">
        <v>122186</v>
      </c>
      <c r="AD18" s="532">
        <v>15710</v>
      </c>
      <c r="AE18" s="533">
        <v>205110</v>
      </c>
      <c r="AF18" s="110">
        <v>220820</v>
      </c>
      <c r="AG18" s="534"/>
      <c r="AH18" s="534"/>
      <c r="AI18" s="216"/>
      <c r="AJ18" s="530"/>
      <c r="AK18" s="530"/>
      <c r="AL18" s="530"/>
      <c r="AM18" s="530"/>
      <c r="AN18" s="530"/>
      <c r="AO18" s="530"/>
      <c r="AP18" s="530"/>
      <c r="AQ18" s="530"/>
      <c r="AR18" s="530"/>
      <c r="AS18" s="530"/>
      <c r="AT18" s="530"/>
      <c r="AU18" s="530"/>
      <c r="AV18" s="530"/>
    </row>
    <row r="19" spans="3:48" ht="16.399999999999999" customHeight="1" x14ac:dyDescent="0.35">
      <c r="C19" s="417" t="s">
        <v>143</v>
      </c>
      <c r="D19" s="524">
        <v>243.09849999999994</v>
      </c>
      <c r="E19" s="524">
        <v>10679.78770526287</v>
      </c>
      <c r="F19" s="525">
        <v>10661.196800000051</v>
      </c>
      <c r="G19" s="524">
        <v>10922.88620526287</v>
      </c>
      <c r="H19" s="525">
        <v>10904.295300000051</v>
      </c>
      <c r="I19" s="525">
        <v>2003370.3790881408</v>
      </c>
      <c r="J19" s="110">
        <v>2014293.2652934038</v>
      </c>
      <c r="K19" s="109">
        <f t="shared" si="0"/>
        <v>2014274.6743881409</v>
      </c>
      <c r="L19" s="524">
        <v>240</v>
      </c>
      <c r="M19" s="524">
        <v>11404</v>
      </c>
      <c r="N19" s="525">
        <v>11855</v>
      </c>
      <c r="O19" s="524">
        <v>11644</v>
      </c>
      <c r="P19" s="525">
        <v>12095</v>
      </c>
      <c r="Q19" s="525">
        <v>2128952</v>
      </c>
      <c r="R19" s="110">
        <v>2140596</v>
      </c>
      <c r="S19" s="109">
        <v>2141047</v>
      </c>
      <c r="T19" s="526">
        <v>13841</v>
      </c>
      <c r="U19" s="526">
        <v>15040</v>
      </c>
      <c r="V19" s="527" t="s">
        <v>22</v>
      </c>
      <c r="W19" s="110" t="s">
        <v>22</v>
      </c>
      <c r="X19" s="109" t="s">
        <v>22</v>
      </c>
      <c r="Y19" s="526" t="s">
        <v>22</v>
      </c>
      <c r="Z19" s="526" t="s">
        <v>22</v>
      </c>
      <c r="AA19" s="527" t="s">
        <v>22</v>
      </c>
      <c r="AB19" s="110" t="s">
        <v>22</v>
      </c>
      <c r="AC19" s="109" t="s">
        <v>22</v>
      </c>
      <c r="AD19" s="532" t="s">
        <v>22</v>
      </c>
      <c r="AE19" s="533" t="s">
        <v>22</v>
      </c>
      <c r="AF19" s="110" t="s">
        <v>22</v>
      </c>
      <c r="AG19" s="534"/>
      <c r="AH19" s="534"/>
      <c r="AI19" s="216"/>
      <c r="AJ19" s="530"/>
      <c r="AK19" s="530"/>
      <c r="AL19" s="530"/>
      <c r="AM19" s="530"/>
      <c r="AN19" s="530"/>
      <c r="AO19" s="530"/>
      <c r="AP19" s="530"/>
      <c r="AQ19" s="530"/>
      <c r="AR19" s="530"/>
      <c r="AS19" s="530"/>
      <c r="AT19" s="530"/>
      <c r="AU19" s="530"/>
      <c r="AV19" s="530"/>
    </row>
    <row r="20" spans="3:48" ht="16.399999999999999" customHeight="1" x14ac:dyDescent="0.35">
      <c r="C20" s="417" t="s">
        <v>33</v>
      </c>
      <c r="D20" s="524">
        <v>0</v>
      </c>
      <c r="E20" s="524">
        <v>84.99</v>
      </c>
      <c r="F20" s="525">
        <v>92.71</v>
      </c>
      <c r="G20" s="524">
        <v>84.99</v>
      </c>
      <c r="H20" s="525">
        <v>92.71</v>
      </c>
      <c r="I20" s="525" t="s">
        <v>144</v>
      </c>
      <c r="J20" s="110">
        <v>84.99</v>
      </c>
      <c r="K20" s="109">
        <f t="shared" si="0"/>
        <v>92.71</v>
      </c>
      <c r="L20" s="524">
        <v>0</v>
      </c>
      <c r="M20" s="524">
        <v>61</v>
      </c>
      <c r="N20" s="525">
        <v>76</v>
      </c>
      <c r="O20" s="524">
        <v>61</v>
      </c>
      <c r="P20" s="525">
        <v>76</v>
      </c>
      <c r="Q20" s="525" t="s">
        <v>22</v>
      </c>
      <c r="R20" s="110">
        <v>61</v>
      </c>
      <c r="S20" s="109">
        <v>76</v>
      </c>
      <c r="T20" s="526" t="s">
        <v>22</v>
      </c>
      <c r="U20" s="526" t="s">
        <v>22</v>
      </c>
      <c r="V20" s="527" t="s">
        <v>22</v>
      </c>
      <c r="W20" s="110" t="s">
        <v>22</v>
      </c>
      <c r="X20" s="109" t="s">
        <v>22</v>
      </c>
      <c r="Y20" s="526" t="s">
        <v>22</v>
      </c>
      <c r="Z20" s="526" t="s">
        <v>22</v>
      </c>
      <c r="AA20" s="527" t="s">
        <v>22</v>
      </c>
      <c r="AB20" s="110" t="s">
        <v>22</v>
      </c>
      <c r="AC20" s="109" t="s">
        <v>22</v>
      </c>
      <c r="AD20" s="532" t="s">
        <v>22</v>
      </c>
      <c r="AE20" s="533" t="s">
        <v>22</v>
      </c>
      <c r="AF20" s="110" t="s">
        <v>22</v>
      </c>
      <c r="AG20" s="534"/>
      <c r="AH20" s="534"/>
      <c r="AI20" s="216"/>
      <c r="AJ20" s="530"/>
      <c r="AK20" s="530"/>
      <c r="AL20" s="530"/>
      <c r="AM20" s="530"/>
      <c r="AN20" s="530"/>
      <c r="AO20" s="530"/>
      <c r="AP20" s="530"/>
      <c r="AQ20" s="530"/>
      <c r="AR20" s="530"/>
      <c r="AS20" s="530"/>
      <c r="AT20" s="530"/>
      <c r="AU20" s="530"/>
      <c r="AV20" s="530"/>
    </row>
    <row r="21" spans="3:48" s="115" customFormat="1" ht="16.399999999999999" customHeight="1" x14ac:dyDescent="0.35">
      <c r="C21" s="111" t="s">
        <v>50</v>
      </c>
      <c r="D21" s="524">
        <v>0</v>
      </c>
      <c r="E21" s="524">
        <v>1895.28</v>
      </c>
      <c r="F21" s="525">
        <v>2141.35</v>
      </c>
      <c r="G21" s="524">
        <v>1895.28</v>
      </c>
      <c r="H21" s="525">
        <v>2141.35</v>
      </c>
      <c r="I21" s="525">
        <v>235848.77841562234</v>
      </c>
      <c r="J21" s="110">
        <v>237744.05841562233</v>
      </c>
      <c r="K21" s="109">
        <f t="shared" si="0"/>
        <v>237990.12841562234</v>
      </c>
      <c r="L21" s="524">
        <v>0</v>
      </c>
      <c r="M21" s="524">
        <v>2838</v>
      </c>
      <c r="N21" s="525">
        <v>3375</v>
      </c>
      <c r="O21" s="524">
        <v>2838</v>
      </c>
      <c r="P21" s="525">
        <v>3375</v>
      </c>
      <c r="Q21" s="525">
        <v>617652</v>
      </c>
      <c r="R21" s="110">
        <v>620490</v>
      </c>
      <c r="S21" s="109">
        <v>621027</v>
      </c>
      <c r="T21" s="526">
        <v>2969</v>
      </c>
      <c r="U21" s="526">
        <v>3797</v>
      </c>
      <c r="V21" s="527">
        <v>617652.77969999996</v>
      </c>
      <c r="W21" s="110">
        <v>620621.77969999996</v>
      </c>
      <c r="X21" s="109">
        <v>621449.77969999996</v>
      </c>
      <c r="Y21" s="526">
        <v>2417</v>
      </c>
      <c r="Z21" s="526">
        <v>3023</v>
      </c>
      <c r="AA21" s="527">
        <v>702497</v>
      </c>
      <c r="AB21" s="112">
        <v>704914</v>
      </c>
      <c r="AC21" s="113">
        <v>705520</v>
      </c>
      <c r="AD21" s="532" t="s">
        <v>22</v>
      </c>
      <c r="AE21" s="533" t="s">
        <v>22</v>
      </c>
      <c r="AF21" s="112" t="s">
        <v>22</v>
      </c>
      <c r="AG21" s="534"/>
      <c r="AH21" s="534"/>
      <c r="AI21" s="217"/>
      <c r="AJ21" s="114"/>
      <c r="AK21" s="114"/>
      <c r="AL21" s="114"/>
      <c r="AM21" s="114"/>
      <c r="AN21" s="114"/>
      <c r="AO21" s="114"/>
      <c r="AP21" s="114"/>
      <c r="AQ21" s="114"/>
      <c r="AR21" s="114"/>
      <c r="AS21" s="114"/>
      <c r="AT21" s="114"/>
      <c r="AU21" s="114"/>
      <c r="AV21" s="114"/>
    </row>
    <row r="22" spans="3:48" ht="16.399999999999999" customHeight="1" x14ac:dyDescent="0.35">
      <c r="C22" s="417" t="s">
        <v>35</v>
      </c>
      <c r="D22" s="524">
        <v>1.63</v>
      </c>
      <c r="E22" s="524">
        <v>350.06988425351602</v>
      </c>
      <c r="F22" s="525">
        <v>319.65439999999899</v>
      </c>
      <c r="G22" s="524">
        <v>351.69988425351602</v>
      </c>
      <c r="H22" s="525">
        <v>321.28439999999898</v>
      </c>
      <c r="I22" s="525">
        <v>18996.448783867363</v>
      </c>
      <c r="J22" s="110">
        <v>19348.148668120881</v>
      </c>
      <c r="K22" s="109">
        <f t="shared" si="0"/>
        <v>19317.733183867364</v>
      </c>
      <c r="L22" s="524">
        <v>10</v>
      </c>
      <c r="M22" s="524">
        <v>336</v>
      </c>
      <c r="N22" s="525">
        <v>303</v>
      </c>
      <c r="O22" s="524">
        <v>347</v>
      </c>
      <c r="P22" s="525">
        <v>313</v>
      </c>
      <c r="Q22" s="525">
        <v>54451</v>
      </c>
      <c r="R22" s="110">
        <v>54798</v>
      </c>
      <c r="S22" s="109">
        <v>54764</v>
      </c>
      <c r="T22" s="526">
        <v>551</v>
      </c>
      <c r="U22" s="526">
        <v>606</v>
      </c>
      <c r="V22" s="527">
        <v>99019</v>
      </c>
      <c r="W22" s="110">
        <v>99570</v>
      </c>
      <c r="X22" s="109">
        <v>99625</v>
      </c>
      <c r="Y22" s="526">
        <v>501</v>
      </c>
      <c r="Z22" s="526">
        <v>509</v>
      </c>
      <c r="AA22" s="527">
        <v>92740</v>
      </c>
      <c r="AB22" s="110">
        <v>93241</v>
      </c>
      <c r="AC22" s="116">
        <v>93249</v>
      </c>
      <c r="AD22" s="526">
        <v>555</v>
      </c>
      <c r="AE22" s="535">
        <v>209935</v>
      </c>
      <c r="AF22" s="117">
        <v>210489</v>
      </c>
      <c r="AG22" s="529"/>
      <c r="AH22" s="529"/>
      <c r="AI22" s="216"/>
      <c r="AJ22" s="530"/>
      <c r="AK22" s="530"/>
      <c r="AL22" s="530"/>
      <c r="AM22" s="530"/>
      <c r="AN22" s="530"/>
      <c r="AO22" s="530"/>
      <c r="AP22" s="530"/>
      <c r="AQ22" s="530"/>
      <c r="AR22" s="530"/>
      <c r="AS22" s="530"/>
      <c r="AT22" s="530"/>
      <c r="AU22" s="530"/>
      <c r="AV22" s="530"/>
    </row>
    <row r="23" spans="3:48" ht="16.399999999999999" customHeight="1" x14ac:dyDescent="0.35">
      <c r="C23" s="118" t="s">
        <v>23</v>
      </c>
      <c r="D23" s="119">
        <v>829889.39529999963</v>
      </c>
      <c r="E23" s="120">
        <v>302496.01285545575</v>
      </c>
      <c r="F23" s="121">
        <v>489632.95120000001</v>
      </c>
      <c r="G23" s="120">
        <v>1132385.4081554557</v>
      </c>
      <c r="H23" s="122">
        <f>SUM(H12:H16,H19:H22)</f>
        <v>1319522.3464999998</v>
      </c>
      <c r="I23" s="121">
        <v>35769405.187783338</v>
      </c>
      <c r="J23" s="123">
        <v>36901790.74527286</v>
      </c>
      <c r="K23" s="123">
        <v>37088927.53428334</v>
      </c>
      <c r="L23" s="119">
        <v>845870</v>
      </c>
      <c r="M23" s="120">
        <v>350814</v>
      </c>
      <c r="N23" s="121">
        <v>501397</v>
      </c>
      <c r="O23" s="120">
        <v>1196684</v>
      </c>
      <c r="P23" s="122">
        <v>1347267</v>
      </c>
      <c r="Q23" s="121">
        <v>36399731</v>
      </c>
      <c r="R23" s="123">
        <v>37596416</v>
      </c>
      <c r="S23" s="123">
        <v>37746997</v>
      </c>
      <c r="T23" s="124">
        <v>1225727</v>
      </c>
      <c r="U23" s="125">
        <v>1385128</v>
      </c>
      <c r="V23" s="126">
        <v>36363650</v>
      </c>
      <c r="W23" s="123">
        <v>37575536</v>
      </c>
      <c r="X23" s="123">
        <v>37733738</v>
      </c>
      <c r="Y23" s="127">
        <v>1308917</v>
      </c>
      <c r="Z23" s="128">
        <v>1475554</v>
      </c>
      <c r="AA23" s="218">
        <v>30284932</v>
      </c>
      <c r="AB23" s="123">
        <v>31593849</v>
      </c>
      <c r="AC23" s="123">
        <v>31760487</v>
      </c>
      <c r="AD23" s="129">
        <v>1620498</v>
      </c>
      <c r="AE23" s="128">
        <v>24646225</v>
      </c>
      <c r="AF23" s="123">
        <v>26266723</v>
      </c>
      <c r="AG23" s="219"/>
      <c r="AH23" s="219"/>
      <c r="AI23" s="220"/>
      <c r="AJ23" s="530"/>
      <c r="AK23" s="530"/>
      <c r="AL23" s="530"/>
      <c r="AM23" s="530"/>
      <c r="AN23" s="530"/>
      <c r="AO23" s="530"/>
      <c r="AP23" s="530"/>
      <c r="AQ23" s="530"/>
      <c r="AR23" s="530"/>
      <c r="AS23" s="530"/>
      <c r="AT23" s="530"/>
      <c r="AU23" s="530"/>
      <c r="AV23" s="530"/>
    </row>
    <row r="24" spans="3:48" x14ac:dyDescent="0.35">
      <c r="C24" s="418" t="s">
        <v>339</v>
      </c>
      <c r="D24" s="418"/>
      <c r="E24" s="418"/>
      <c r="F24" s="418"/>
      <c r="G24" s="618"/>
      <c r="H24" s="418"/>
      <c r="I24" s="418"/>
      <c r="J24" s="418"/>
      <c r="K24" s="418"/>
      <c r="L24" s="130"/>
      <c r="M24" s="130"/>
      <c r="N24" s="130"/>
      <c r="O24" s="130"/>
      <c r="P24" s="130"/>
      <c r="Q24" s="536"/>
      <c r="R24" s="131"/>
      <c r="S24" s="130"/>
      <c r="T24" s="130"/>
      <c r="U24" s="130"/>
      <c r="V24" s="130"/>
    </row>
    <row r="25" spans="3:48" x14ac:dyDescent="0.35">
      <c r="C25" s="418" t="s">
        <v>340</v>
      </c>
      <c r="D25" s="418"/>
      <c r="E25" s="418"/>
      <c r="F25" s="418"/>
      <c r="G25" s="418"/>
      <c r="H25" s="418"/>
      <c r="I25" s="418"/>
      <c r="J25" s="418"/>
      <c r="K25" s="418"/>
      <c r="L25" s="130"/>
      <c r="M25" s="130"/>
      <c r="N25" s="130"/>
      <c r="O25" s="130"/>
      <c r="P25" s="130"/>
      <c r="Q25" s="536"/>
      <c r="R25" s="131"/>
      <c r="S25" s="130"/>
      <c r="T25" s="130"/>
      <c r="U25" s="130"/>
      <c r="V25" s="130"/>
    </row>
    <row r="26" spans="3:48" x14ac:dyDescent="0.35">
      <c r="C26" s="418" t="s">
        <v>341</v>
      </c>
      <c r="D26" s="418"/>
      <c r="E26" s="418"/>
      <c r="F26" s="418"/>
      <c r="G26" s="418"/>
      <c r="H26" s="418"/>
      <c r="I26" s="418"/>
      <c r="J26" s="418"/>
      <c r="K26" s="418"/>
      <c r="L26" s="132"/>
      <c r="M26" s="132"/>
      <c r="N26" s="132"/>
      <c r="O26" s="132"/>
      <c r="P26" s="132"/>
      <c r="Q26" s="132"/>
      <c r="R26" s="132"/>
      <c r="S26" s="132"/>
      <c r="T26" s="132"/>
      <c r="U26" s="132"/>
      <c r="V26" s="132"/>
    </row>
    <row r="27" spans="3:48" x14ac:dyDescent="0.35">
      <c r="C27" s="419" t="s">
        <v>342</v>
      </c>
    </row>
    <row r="28" spans="3:48" x14ac:dyDescent="0.35">
      <c r="C28" s="419" t="s">
        <v>343</v>
      </c>
      <c r="D28" s="418"/>
      <c r="E28" s="418"/>
      <c r="F28" s="418"/>
      <c r="G28" s="418"/>
      <c r="H28" s="418"/>
      <c r="I28" s="418"/>
      <c r="J28" s="418"/>
      <c r="K28" s="418"/>
      <c r="L28" s="132"/>
      <c r="M28" s="132"/>
      <c r="N28" s="132"/>
      <c r="O28" s="132"/>
      <c r="P28" s="132"/>
      <c r="Q28" s="132"/>
      <c r="R28" s="132"/>
      <c r="S28" s="132"/>
      <c r="T28" s="132"/>
      <c r="U28" s="132"/>
      <c r="V28" s="132"/>
    </row>
    <row r="29" spans="3:48" x14ac:dyDescent="0.35">
      <c r="C29" s="415" t="s">
        <v>24</v>
      </c>
      <c r="D29" s="415"/>
      <c r="E29" s="415"/>
      <c r="F29" s="415"/>
      <c r="G29" s="415"/>
      <c r="H29" s="415"/>
      <c r="I29" s="415"/>
      <c r="J29" s="415"/>
      <c r="K29" s="415"/>
      <c r="L29" s="130"/>
      <c r="M29" s="130"/>
      <c r="N29" s="130"/>
      <c r="O29" s="130"/>
      <c r="P29" s="130"/>
      <c r="Q29" s="130"/>
      <c r="R29" s="132"/>
      <c r="S29" s="132"/>
      <c r="T29" s="132"/>
      <c r="U29" s="132"/>
      <c r="V29" s="132"/>
    </row>
    <row r="30" spans="3:48" x14ac:dyDescent="0.35">
      <c r="C30" s="694" t="s">
        <v>145</v>
      </c>
      <c r="D30" s="694"/>
      <c r="E30" s="694"/>
      <c r="F30" s="694"/>
      <c r="G30" s="694"/>
      <c r="H30" s="694"/>
      <c r="I30" s="694"/>
      <c r="J30" s="694"/>
      <c r="K30" s="694"/>
      <c r="L30" s="132"/>
      <c r="M30" s="132"/>
      <c r="N30" s="132"/>
      <c r="O30" s="132"/>
      <c r="P30" s="132"/>
      <c r="Q30" s="132"/>
      <c r="R30" s="132"/>
      <c r="S30" s="132"/>
      <c r="T30" s="132"/>
      <c r="U30" s="132"/>
      <c r="V30" s="132"/>
    </row>
    <row r="31" spans="3:48" x14ac:dyDescent="0.35">
      <c r="C31" s="694"/>
      <c r="D31" s="694"/>
      <c r="E31" s="694"/>
      <c r="F31" s="694"/>
      <c r="G31" s="694"/>
      <c r="H31" s="694"/>
      <c r="I31" s="694"/>
      <c r="J31" s="694"/>
      <c r="K31" s="694"/>
      <c r="N31" s="215"/>
    </row>
    <row r="32" spans="3:48" ht="16.399999999999999" customHeight="1" x14ac:dyDescent="0.35">
      <c r="C32" s="133"/>
    </row>
    <row r="33" spans="3:24" ht="16.399999999999999" customHeight="1" x14ac:dyDescent="0.45">
      <c r="C33" s="86" t="s">
        <v>127</v>
      </c>
      <c r="D33" s="86"/>
      <c r="E33" s="86"/>
      <c r="F33" s="86"/>
      <c r="G33" s="86"/>
      <c r="H33" s="86"/>
      <c r="I33" s="86"/>
      <c r="J33" s="86"/>
      <c r="K33" s="86"/>
      <c r="L33" s="86"/>
      <c r="M33" s="86"/>
      <c r="N33" s="86"/>
      <c r="O33" s="86"/>
      <c r="P33" s="86"/>
      <c r="Q33" s="86"/>
      <c r="R33" s="86"/>
      <c r="S33" s="86"/>
      <c r="T33" s="86"/>
      <c r="U33" s="86"/>
      <c r="V33" s="86"/>
      <c r="W33" s="86"/>
    </row>
    <row r="34" spans="3:24" ht="16.399999999999999" customHeight="1" x14ac:dyDescent="0.35">
      <c r="C34" s="88"/>
      <c r="D34" s="695">
        <v>2024</v>
      </c>
      <c r="E34" s="695"/>
      <c r="F34" s="695"/>
      <c r="G34" s="695"/>
      <c r="H34" s="695"/>
      <c r="I34" s="695"/>
      <c r="J34" s="695"/>
      <c r="K34" s="695"/>
      <c r="L34" s="695"/>
      <c r="M34" s="696"/>
      <c r="N34" s="695">
        <v>2023</v>
      </c>
      <c r="O34" s="695"/>
      <c r="P34" s="695"/>
      <c r="Q34" s="695"/>
      <c r="R34" s="695"/>
      <c r="S34" s="695"/>
      <c r="T34" s="695"/>
      <c r="U34" s="695"/>
      <c r="V34" s="695"/>
      <c r="W34" s="695"/>
    </row>
    <row r="35" spans="3:24" ht="16.399999999999999" customHeight="1" x14ac:dyDescent="0.35">
      <c r="C35" s="88"/>
      <c r="D35" s="688" t="s">
        <v>29</v>
      </c>
      <c r="E35" s="688" t="s">
        <v>72</v>
      </c>
      <c r="F35" s="688" t="s">
        <v>30</v>
      </c>
      <c r="G35" s="690" t="s">
        <v>146</v>
      </c>
      <c r="H35" s="692" t="s">
        <v>147</v>
      </c>
      <c r="I35" s="693"/>
      <c r="J35" s="688" t="s">
        <v>148</v>
      </c>
      <c r="K35" s="688" t="s">
        <v>50</v>
      </c>
      <c r="L35" s="688" t="s">
        <v>35</v>
      </c>
      <c r="M35" s="697" t="s">
        <v>149</v>
      </c>
      <c r="N35" s="688" t="s">
        <v>29</v>
      </c>
      <c r="O35" s="688" t="s">
        <v>72</v>
      </c>
      <c r="P35" s="688" t="s">
        <v>30</v>
      </c>
      <c r="Q35" s="690" t="s">
        <v>146</v>
      </c>
      <c r="R35" s="692" t="s">
        <v>150</v>
      </c>
      <c r="S35" s="693"/>
      <c r="T35" s="688" t="s">
        <v>148</v>
      </c>
      <c r="U35" s="688" t="s">
        <v>151</v>
      </c>
      <c r="V35" s="688" t="s">
        <v>35</v>
      </c>
      <c r="W35" s="697" t="s">
        <v>149</v>
      </c>
    </row>
    <row r="36" spans="3:24" ht="45" customHeight="1" x14ac:dyDescent="0.35">
      <c r="C36" s="88" t="s">
        <v>152</v>
      </c>
      <c r="D36" s="689"/>
      <c r="E36" s="689"/>
      <c r="F36" s="689"/>
      <c r="G36" s="691"/>
      <c r="H36" s="134" t="s">
        <v>153</v>
      </c>
      <c r="I36" s="103" t="s">
        <v>154</v>
      </c>
      <c r="J36" s="689"/>
      <c r="K36" s="689"/>
      <c r="L36" s="689"/>
      <c r="M36" s="698"/>
      <c r="N36" s="689"/>
      <c r="O36" s="689"/>
      <c r="P36" s="689"/>
      <c r="Q36" s="691"/>
      <c r="R36" s="134" t="s">
        <v>153</v>
      </c>
      <c r="S36" s="103" t="s">
        <v>154</v>
      </c>
      <c r="T36" s="689"/>
      <c r="U36" s="689"/>
      <c r="V36" s="689"/>
      <c r="W36" s="698"/>
    </row>
    <row r="37" spans="3:24" ht="16.399999999999999" customHeight="1" x14ac:dyDescent="0.35">
      <c r="C37" s="416" t="s">
        <v>155</v>
      </c>
      <c r="D37" s="524">
        <v>7566243.6422815612</v>
      </c>
      <c r="E37" s="524">
        <v>6339443.9744543983</v>
      </c>
      <c r="F37" s="524">
        <v>2478588</v>
      </c>
      <c r="G37" s="524">
        <v>2124514.5459861453</v>
      </c>
      <c r="H37" s="524">
        <v>628891.95166835806</v>
      </c>
      <c r="I37" s="524">
        <v>283575.88569181983</v>
      </c>
      <c r="J37" s="524">
        <v>1932607.7348491543</v>
      </c>
      <c r="K37" s="524">
        <v>113598.23997592225</v>
      </c>
      <c r="L37" s="524">
        <v>5286.5205697360061</v>
      </c>
      <c r="M37" s="135">
        <v>21472750.495477095</v>
      </c>
      <c r="N37" s="524">
        <v>7394012</v>
      </c>
      <c r="O37" s="524">
        <v>6159885</v>
      </c>
      <c r="P37" s="524">
        <v>2404049</v>
      </c>
      <c r="Q37" s="524">
        <v>2366257</v>
      </c>
      <c r="R37" s="524">
        <v>782929</v>
      </c>
      <c r="S37" s="524">
        <v>96258</v>
      </c>
      <c r="T37" s="524">
        <v>2071412</v>
      </c>
      <c r="U37" s="524">
        <v>300135</v>
      </c>
      <c r="V37" s="524">
        <v>5599</v>
      </c>
      <c r="W37" s="135">
        <v>21580536</v>
      </c>
      <c r="X37" s="523"/>
    </row>
    <row r="38" spans="3:24" ht="16.399999999999999" customHeight="1" x14ac:dyDescent="0.35">
      <c r="C38" s="416" t="s">
        <v>156</v>
      </c>
      <c r="D38" s="524">
        <v>139356.94045196121</v>
      </c>
      <c r="E38" s="524">
        <v>34185.748946426873</v>
      </c>
      <c r="F38" s="524">
        <v>11623</v>
      </c>
      <c r="G38" s="524">
        <v>33912.39437271942</v>
      </c>
      <c r="H38" s="524">
        <v>1351.383812801997</v>
      </c>
      <c r="I38" s="524">
        <v>0</v>
      </c>
      <c r="J38" s="524">
        <v>7460.8489254499082</v>
      </c>
      <c r="K38" s="524">
        <v>0</v>
      </c>
      <c r="L38" s="524">
        <v>0</v>
      </c>
      <c r="M38" s="136">
        <v>227890.31650935943</v>
      </c>
      <c r="N38" s="524">
        <v>210467</v>
      </c>
      <c r="O38" s="524">
        <v>22469</v>
      </c>
      <c r="P38" s="524">
        <v>12649</v>
      </c>
      <c r="Q38" s="524">
        <v>36071</v>
      </c>
      <c r="R38" s="524">
        <v>10605</v>
      </c>
      <c r="S38" s="524">
        <v>20359</v>
      </c>
      <c r="T38" s="524">
        <v>5461</v>
      </c>
      <c r="U38" s="524" t="s">
        <v>97</v>
      </c>
      <c r="V38" s="524" t="s">
        <v>97</v>
      </c>
      <c r="W38" s="136">
        <v>318081</v>
      </c>
      <c r="X38" s="523"/>
    </row>
    <row r="39" spans="3:24" ht="16.399999999999999" customHeight="1" x14ac:dyDescent="0.35">
      <c r="C39" s="416" t="s">
        <v>157</v>
      </c>
      <c r="D39" s="524">
        <v>24330.092391230406</v>
      </c>
      <c r="E39" s="524">
        <v>27774.724764887236</v>
      </c>
      <c r="F39" s="524">
        <v>3729.02</v>
      </c>
      <c r="G39" s="524">
        <v>117307.74489286283</v>
      </c>
      <c r="H39" s="524">
        <v>1360.33069854112</v>
      </c>
      <c r="I39" s="524">
        <v>4050.9371737168613</v>
      </c>
      <c r="J39" s="524">
        <v>1309.27</v>
      </c>
      <c r="K39" s="524">
        <v>187.01324119</v>
      </c>
      <c r="L39" s="524">
        <v>25.9179061432</v>
      </c>
      <c r="M39" s="136">
        <v>180075.05106857166</v>
      </c>
      <c r="N39" s="524">
        <v>22863</v>
      </c>
      <c r="O39" s="524">
        <v>28100</v>
      </c>
      <c r="P39" s="524">
        <v>3684</v>
      </c>
      <c r="Q39" s="524">
        <v>113704</v>
      </c>
      <c r="R39" s="524">
        <v>1296</v>
      </c>
      <c r="S39" s="524">
        <v>3897</v>
      </c>
      <c r="T39" s="524">
        <v>1463</v>
      </c>
      <c r="U39" s="524">
        <v>388</v>
      </c>
      <c r="V39" s="524">
        <v>28</v>
      </c>
      <c r="W39" s="136">
        <v>175423</v>
      </c>
      <c r="X39" s="523"/>
    </row>
    <row r="40" spans="3:24" ht="16.399999999999999" customHeight="1" x14ac:dyDescent="0.35">
      <c r="C40" s="416" t="s">
        <v>158</v>
      </c>
      <c r="D40" s="524">
        <v>738916.04109370941</v>
      </c>
      <c r="E40" s="524">
        <v>194472.42108397148</v>
      </c>
      <c r="F40" s="524">
        <v>12032</v>
      </c>
      <c r="G40" s="524">
        <v>179586.62778632826</v>
      </c>
      <c r="H40" s="524">
        <v>7737.2353287593896</v>
      </c>
      <c r="I40" s="524">
        <v>1981.4516020530257</v>
      </c>
      <c r="J40" s="524">
        <v>9815.9742428705249</v>
      </c>
      <c r="K40" s="524">
        <v>0</v>
      </c>
      <c r="L40" s="524">
        <v>0</v>
      </c>
      <c r="M40" s="136">
        <v>1144541.751137692</v>
      </c>
      <c r="N40" s="524">
        <v>548660</v>
      </c>
      <c r="O40" s="524">
        <v>126747</v>
      </c>
      <c r="P40" s="524">
        <v>8756</v>
      </c>
      <c r="Q40" s="524">
        <v>318752</v>
      </c>
      <c r="R40" s="524">
        <v>5245</v>
      </c>
      <c r="S40" s="524">
        <v>2568</v>
      </c>
      <c r="T40" s="524">
        <v>16209</v>
      </c>
      <c r="U40" s="524">
        <v>519</v>
      </c>
      <c r="V40" s="524" t="s">
        <v>97</v>
      </c>
      <c r="W40" s="136">
        <v>1027456</v>
      </c>
      <c r="X40" s="523"/>
    </row>
    <row r="41" spans="3:24" ht="16.399999999999999" customHeight="1" x14ac:dyDescent="0.35">
      <c r="C41" s="416" t="s">
        <v>159</v>
      </c>
      <c r="D41" s="524">
        <v>39335.085270199961</v>
      </c>
      <c r="E41" s="524">
        <v>20149.89251329999</v>
      </c>
      <c r="F41" s="524">
        <v>1227</v>
      </c>
      <c r="G41" s="524">
        <v>2934.6219890000002</v>
      </c>
      <c r="H41" s="524">
        <v>1839.1991289999992</v>
      </c>
      <c r="I41" s="524">
        <v>465.55340457</v>
      </c>
      <c r="J41" s="524">
        <v>649.91349600001354</v>
      </c>
      <c r="K41" s="524">
        <v>863.12000000000012</v>
      </c>
      <c r="L41" s="524">
        <v>6.1085840000000005</v>
      </c>
      <c r="M41" s="136">
        <v>67470.494386069957</v>
      </c>
      <c r="N41" s="524">
        <v>46929</v>
      </c>
      <c r="O41" s="524">
        <v>19026</v>
      </c>
      <c r="P41" s="524">
        <v>1247</v>
      </c>
      <c r="Q41" s="524">
        <v>4402</v>
      </c>
      <c r="R41" s="524">
        <v>1685</v>
      </c>
      <c r="S41" s="524">
        <v>175</v>
      </c>
      <c r="T41" s="524">
        <v>875</v>
      </c>
      <c r="U41" s="524">
        <v>711</v>
      </c>
      <c r="V41" s="524">
        <v>4</v>
      </c>
      <c r="W41" s="136">
        <v>75054</v>
      </c>
      <c r="X41" s="523"/>
    </row>
    <row r="42" spans="3:24" ht="16.399999999999999" customHeight="1" x14ac:dyDescent="0.35">
      <c r="C42" s="416" t="s">
        <v>160</v>
      </c>
      <c r="D42" s="524">
        <v>4034.6390812483987</v>
      </c>
      <c r="E42" s="524">
        <v>5363.5310952406371</v>
      </c>
      <c r="F42" s="524">
        <v>2909</v>
      </c>
      <c r="G42" s="524">
        <v>1047.5580880590871</v>
      </c>
      <c r="H42" s="524">
        <v>2361.475684523889</v>
      </c>
      <c r="I42" s="524">
        <v>276.25163748027029</v>
      </c>
      <c r="J42" s="524">
        <v>1487.9577251098306</v>
      </c>
      <c r="K42" s="524">
        <v>193.41713343395901</v>
      </c>
      <c r="L42" s="524">
        <v>1592.0932615617742</v>
      </c>
      <c r="M42" s="136">
        <v>19265.923706657846</v>
      </c>
      <c r="N42" s="524">
        <v>3841</v>
      </c>
      <c r="O42" s="524">
        <v>6230</v>
      </c>
      <c r="P42" s="524">
        <v>1203</v>
      </c>
      <c r="Q42" s="524">
        <v>1219</v>
      </c>
      <c r="R42" s="524">
        <v>2003</v>
      </c>
      <c r="S42" s="524">
        <v>246</v>
      </c>
      <c r="T42" s="524">
        <v>1390</v>
      </c>
      <c r="U42" s="524">
        <v>83</v>
      </c>
      <c r="V42" s="524">
        <v>1304</v>
      </c>
      <c r="W42" s="136">
        <v>17519</v>
      </c>
      <c r="X42" s="523"/>
    </row>
    <row r="43" spans="3:24" ht="16.399999999999999" customHeight="1" x14ac:dyDescent="0.35">
      <c r="C43" s="416" t="s">
        <v>161</v>
      </c>
      <c r="D43" s="524">
        <v>45872.341478960225</v>
      </c>
      <c r="E43" s="524">
        <v>18612.070321212112</v>
      </c>
      <c r="F43" s="524">
        <v>8938</v>
      </c>
      <c r="G43" s="524">
        <v>2246.7769432416003</v>
      </c>
      <c r="H43" s="524">
        <v>3771</v>
      </c>
      <c r="I43" s="524">
        <v>594.50600955338609</v>
      </c>
      <c r="J43" s="524">
        <v>3920.7610588534681</v>
      </c>
      <c r="K43" s="524">
        <v>779.54665023456266</v>
      </c>
      <c r="L43" s="524">
        <v>367.82035944867908</v>
      </c>
      <c r="M43" s="136">
        <v>85102.822821504044</v>
      </c>
      <c r="N43" s="524">
        <v>48092</v>
      </c>
      <c r="O43" s="524">
        <v>54396</v>
      </c>
      <c r="P43" s="524">
        <v>15013</v>
      </c>
      <c r="Q43" s="524">
        <v>1991</v>
      </c>
      <c r="R43" s="524">
        <v>3965</v>
      </c>
      <c r="S43" s="524">
        <v>584</v>
      </c>
      <c r="T43" s="524">
        <v>3818</v>
      </c>
      <c r="U43" s="524" t="s">
        <v>97</v>
      </c>
      <c r="V43" s="524">
        <v>362</v>
      </c>
      <c r="W43" s="136">
        <v>128221</v>
      </c>
      <c r="X43" s="523"/>
    </row>
    <row r="44" spans="3:24" ht="16.399999999999999" customHeight="1" x14ac:dyDescent="0.35">
      <c r="C44" s="416" t="s">
        <v>162</v>
      </c>
      <c r="D44" s="524">
        <v>0</v>
      </c>
      <c r="E44" s="524">
        <v>0</v>
      </c>
      <c r="F44" s="524" t="s">
        <v>97</v>
      </c>
      <c r="G44" s="524" t="s">
        <v>97</v>
      </c>
      <c r="H44" s="524">
        <v>0</v>
      </c>
      <c r="I44" s="524">
        <v>19180.0433219484</v>
      </c>
      <c r="J44" s="524">
        <v>0</v>
      </c>
      <c r="K44" s="524">
        <v>0</v>
      </c>
      <c r="L44" s="524">
        <v>0</v>
      </c>
      <c r="M44" s="136">
        <v>19180.0433219484</v>
      </c>
      <c r="N44" s="524" t="s">
        <v>97</v>
      </c>
      <c r="O44" s="524" t="s">
        <v>97</v>
      </c>
      <c r="P44" s="524" t="s">
        <v>97</v>
      </c>
      <c r="Q44" s="524" t="s">
        <v>97</v>
      </c>
      <c r="R44" s="524" t="s">
        <v>97</v>
      </c>
      <c r="S44" s="524">
        <v>18666</v>
      </c>
      <c r="T44" s="524" t="s">
        <v>97</v>
      </c>
      <c r="U44" s="524" t="s">
        <v>97</v>
      </c>
      <c r="V44" s="524" t="s">
        <v>97</v>
      </c>
      <c r="W44" s="136">
        <v>18666</v>
      </c>
      <c r="X44" s="523"/>
    </row>
    <row r="45" spans="3:24" ht="16.399999999999999" customHeight="1" x14ac:dyDescent="0.35">
      <c r="C45" s="416" t="s">
        <v>163</v>
      </c>
      <c r="D45" s="524">
        <v>29292.426087793072</v>
      </c>
      <c r="E45" s="524">
        <v>30272.131823221578</v>
      </c>
      <c r="F45" s="524">
        <v>14920</v>
      </c>
      <c r="G45" s="524">
        <v>88293.599699043785</v>
      </c>
      <c r="H45" s="524">
        <v>6230.2000000000116</v>
      </c>
      <c r="I45" s="524">
        <v>3678.772448061909</v>
      </c>
      <c r="J45" s="524">
        <v>19.567251944885331</v>
      </c>
      <c r="K45" s="524">
        <v>4971.0914599907028</v>
      </c>
      <c r="L45" s="524">
        <v>8.33610297770519</v>
      </c>
      <c r="M45" s="136">
        <v>177686.12487303367</v>
      </c>
      <c r="N45" s="524">
        <v>19231</v>
      </c>
      <c r="O45" s="524">
        <v>28313</v>
      </c>
      <c r="P45" s="524">
        <v>16296</v>
      </c>
      <c r="Q45" s="524">
        <v>96629</v>
      </c>
      <c r="R45" s="524">
        <v>7298</v>
      </c>
      <c r="S45" s="524">
        <v>1105</v>
      </c>
      <c r="T45" s="524">
        <v>31</v>
      </c>
      <c r="U45" s="524">
        <v>8229</v>
      </c>
      <c r="V45" s="524">
        <v>3</v>
      </c>
      <c r="W45" s="136">
        <v>177135</v>
      </c>
      <c r="X45" s="523"/>
    </row>
    <row r="46" spans="3:24" ht="16.399999999999999" customHeight="1" x14ac:dyDescent="0.35">
      <c r="C46" s="416" t="s">
        <v>164</v>
      </c>
      <c r="D46" s="524">
        <v>79945.253507576097</v>
      </c>
      <c r="E46" s="524">
        <v>0</v>
      </c>
      <c r="F46" s="524" t="s">
        <v>97</v>
      </c>
      <c r="G46" s="524">
        <v>89141.87802484163</v>
      </c>
      <c r="H46" s="524">
        <v>0</v>
      </c>
      <c r="I46" s="524">
        <v>0</v>
      </c>
      <c r="J46" s="524">
        <v>0</v>
      </c>
      <c r="K46" s="524">
        <v>0</v>
      </c>
      <c r="L46" s="524">
        <v>0</v>
      </c>
      <c r="M46" s="136">
        <v>169087.13153241773</v>
      </c>
      <c r="N46" s="524">
        <v>342808</v>
      </c>
      <c r="O46" s="524" t="s">
        <v>97</v>
      </c>
      <c r="P46" s="524" t="s">
        <v>97</v>
      </c>
      <c r="Q46" s="524">
        <v>174006</v>
      </c>
      <c r="R46" s="524" t="s">
        <v>97</v>
      </c>
      <c r="S46" s="524" t="s">
        <v>97</v>
      </c>
      <c r="T46" s="524" t="s">
        <v>97</v>
      </c>
      <c r="U46" s="524" t="s">
        <v>97</v>
      </c>
      <c r="V46" s="524" t="s">
        <v>97</v>
      </c>
      <c r="W46" s="136">
        <v>516814</v>
      </c>
      <c r="X46" s="523"/>
    </row>
    <row r="47" spans="3:24" ht="16.399999999999999" customHeight="1" x14ac:dyDescent="0.35">
      <c r="C47" s="416" t="s">
        <v>165</v>
      </c>
      <c r="D47" s="524">
        <v>4204357.4140252508</v>
      </c>
      <c r="E47" s="524">
        <v>4315759.6165972967</v>
      </c>
      <c r="F47" s="524">
        <v>167941</v>
      </c>
      <c r="G47" s="524">
        <v>1601617.4174031825</v>
      </c>
      <c r="H47" s="524">
        <v>241796.41010343406</v>
      </c>
      <c r="I47" s="524">
        <v>0</v>
      </c>
      <c r="J47" s="524">
        <v>11763.76803888904</v>
      </c>
      <c r="K47" s="524">
        <v>114171.7611912718</v>
      </c>
      <c r="L47" s="524">
        <v>0</v>
      </c>
      <c r="M47" s="136">
        <v>10657407.387359325</v>
      </c>
      <c r="N47" s="524">
        <v>4379183</v>
      </c>
      <c r="O47" s="524">
        <v>4670660</v>
      </c>
      <c r="P47" s="524">
        <v>139624</v>
      </c>
      <c r="Q47" s="524">
        <v>1688072</v>
      </c>
      <c r="R47" s="524">
        <v>40641</v>
      </c>
      <c r="S47" s="524">
        <v>576</v>
      </c>
      <c r="T47" s="524">
        <v>12462</v>
      </c>
      <c r="U47" s="524">
        <v>304926</v>
      </c>
      <c r="V47" s="524" t="s">
        <v>97</v>
      </c>
      <c r="W47" s="136">
        <v>11236144</v>
      </c>
      <c r="X47" s="523"/>
    </row>
    <row r="48" spans="3:24" ht="16.399999999999999" customHeight="1" x14ac:dyDescent="0.35">
      <c r="C48" s="416" t="s">
        <v>166</v>
      </c>
      <c r="D48" s="524">
        <v>103189.7304093039</v>
      </c>
      <c r="E48" s="524">
        <v>222629.81522809723</v>
      </c>
      <c r="F48" s="524">
        <v>235117</v>
      </c>
      <c r="G48" s="524">
        <v>6132.849204681258</v>
      </c>
      <c r="H48" s="524">
        <v>234760.68764051516</v>
      </c>
      <c r="I48" s="524">
        <v>573489.99246095913</v>
      </c>
      <c r="J48" s="524">
        <v>20197.80448515651</v>
      </c>
      <c r="K48" s="524">
        <v>1084.5887635790518</v>
      </c>
      <c r="L48" s="524">
        <v>0</v>
      </c>
      <c r="M48" s="136">
        <v>1396602.4681922919</v>
      </c>
      <c r="N48" s="524">
        <v>6391</v>
      </c>
      <c r="O48" s="524">
        <v>165843</v>
      </c>
      <c r="P48" s="524">
        <v>181252</v>
      </c>
      <c r="Q48" s="524">
        <v>2177</v>
      </c>
      <c r="R48" s="524">
        <v>161224</v>
      </c>
      <c r="S48" s="524">
        <v>419044</v>
      </c>
      <c r="T48" s="524">
        <v>5421</v>
      </c>
      <c r="U48" s="524">
        <v>2662</v>
      </c>
      <c r="V48" s="524" t="s">
        <v>97</v>
      </c>
      <c r="W48" s="136">
        <v>944014</v>
      </c>
      <c r="X48" s="523"/>
    </row>
    <row r="49" spans="3:24" ht="16.399999999999999" customHeight="1" x14ac:dyDescent="0.35">
      <c r="C49" s="416" t="s">
        <v>167</v>
      </c>
      <c r="D49" s="524">
        <v>6077.8586206918244</v>
      </c>
      <c r="E49" s="524">
        <v>0</v>
      </c>
      <c r="F49" s="524" t="s">
        <v>97</v>
      </c>
      <c r="G49" s="524" t="s">
        <v>97</v>
      </c>
      <c r="H49" s="524">
        <v>0</v>
      </c>
      <c r="I49" s="524">
        <v>0</v>
      </c>
      <c r="J49" s="524">
        <v>0</v>
      </c>
      <c r="K49" s="524">
        <v>0</v>
      </c>
      <c r="L49" s="524">
        <v>0</v>
      </c>
      <c r="M49" s="136">
        <v>6077.8586206918244</v>
      </c>
      <c r="N49" s="524">
        <v>5636</v>
      </c>
      <c r="O49" s="524" t="s">
        <v>97</v>
      </c>
      <c r="P49" s="524" t="s">
        <v>97</v>
      </c>
      <c r="Q49" s="524" t="s">
        <v>97</v>
      </c>
      <c r="R49" s="524" t="s">
        <v>97</v>
      </c>
      <c r="S49" s="524" t="s">
        <v>97</v>
      </c>
      <c r="T49" s="524" t="s">
        <v>97</v>
      </c>
      <c r="U49" s="524" t="s">
        <v>97</v>
      </c>
      <c r="V49" s="524" t="s">
        <v>97</v>
      </c>
      <c r="W49" s="136">
        <v>5636</v>
      </c>
      <c r="X49" s="523"/>
    </row>
    <row r="50" spans="3:24" ht="16.399999999999999" customHeight="1" x14ac:dyDescent="0.35">
      <c r="C50" s="416" t="s">
        <v>168</v>
      </c>
      <c r="D50" s="524">
        <v>1013.9385289578994</v>
      </c>
      <c r="E50" s="524">
        <v>0</v>
      </c>
      <c r="F50" s="524" t="s">
        <v>97</v>
      </c>
      <c r="G50" s="524" t="s">
        <v>97</v>
      </c>
      <c r="H50" s="524">
        <v>1096.3856280752871</v>
      </c>
      <c r="I50" s="524">
        <v>0</v>
      </c>
      <c r="J50" s="524">
        <v>14000.150547928615</v>
      </c>
      <c r="K50" s="524">
        <v>0</v>
      </c>
      <c r="L50" s="524">
        <v>0</v>
      </c>
      <c r="M50" s="136">
        <v>16110.474704961802</v>
      </c>
      <c r="N50" s="524">
        <v>1223</v>
      </c>
      <c r="O50" s="524" t="s">
        <v>97</v>
      </c>
      <c r="P50" s="524" t="s">
        <v>97</v>
      </c>
      <c r="Q50" s="524" t="s">
        <v>97</v>
      </c>
      <c r="R50" s="524">
        <v>1112</v>
      </c>
      <c r="S50" s="524" t="s">
        <v>97</v>
      </c>
      <c r="T50" s="524">
        <v>10410</v>
      </c>
      <c r="U50" s="524" t="s">
        <v>97</v>
      </c>
      <c r="V50" s="524" t="s">
        <v>97</v>
      </c>
      <c r="W50" s="136">
        <v>12745</v>
      </c>
      <c r="X50" s="523"/>
    </row>
    <row r="51" spans="3:24" ht="16.399999999999999" customHeight="1" x14ac:dyDescent="0.35">
      <c r="C51" s="416" t="s">
        <v>169</v>
      </c>
      <c r="D51" s="524">
        <v>0</v>
      </c>
      <c r="E51" s="524">
        <v>0</v>
      </c>
      <c r="F51" s="524" t="s">
        <v>97</v>
      </c>
      <c r="G51" s="524">
        <v>118310.56360493836</v>
      </c>
      <c r="H51" s="524">
        <v>0</v>
      </c>
      <c r="I51" s="524">
        <v>0</v>
      </c>
      <c r="J51" s="524">
        <v>136.62846678407311</v>
      </c>
      <c r="K51" s="524">
        <v>0</v>
      </c>
      <c r="L51" s="524">
        <v>11709.652</v>
      </c>
      <c r="M51" s="136">
        <v>130156.84407172243</v>
      </c>
      <c r="N51" s="524" t="s">
        <v>97</v>
      </c>
      <c r="O51" s="524" t="s">
        <v>97</v>
      </c>
      <c r="P51" s="524" t="s">
        <v>97</v>
      </c>
      <c r="Q51" s="524">
        <v>119137</v>
      </c>
      <c r="R51" s="524" t="s">
        <v>97</v>
      </c>
      <c r="S51" s="524" t="s">
        <v>97</v>
      </c>
      <c r="T51" s="524" t="s">
        <v>97</v>
      </c>
      <c r="U51" s="524" t="s">
        <v>97</v>
      </c>
      <c r="V51" s="524">
        <v>47151</v>
      </c>
      <c r="W51" s="136">
        <v>166288</v>
      </c>
      <c r="X51" s="523"/>
    </row>
    <row r="52" spans="3:24" ht="16.399999999999999" customHeight="1" x14ac:dyDescent="0.35">
      <c r="C52" s="137" t="s">
        <v>170</v>
      </c>
      <c r="D52" s="138">
        <v>12981965.403228447</v>
      </c>
      <c r="E52" s="138">
        <v>11208663.926828053</v>
      </c>
      <c r="F52" s="138">
        <v>2937024.02</v>
      </c>
      <c r="G52" s="138">
        <v>4365046.5779950432</v>
      </c>
      <c r="H52" s="138">
        <v>1131196.2596940091</v>
      </c>
      <c r="I52" s="138">
        <v>887293.3937501628</v>
      </c>
      <c r="J52" s="138">
        <v>2003370.3790881408</v>
      </c>
      <c r="K52" s="138">
        <v>235848.77841562234</v>
      </c>
      <c r="L52" s="119">
        <v>18996.448783867363</v>
      </c>
      <c r="M52" s="139">
        <v>35769405.187783346</v>
      </c>
      <c r="N52" s="138">
        <v>13029336</v>
      </c>
      <c r="O52" s="138">
        <v>11281669</v>
      </c>
      <c r="P52" s="138">
        <v>2783772</v>
      </c>
      <c r="Q52" s="138">
        <v>4922417</v>
      </c>
      <c r="R52" s="138">
        <v>1018003</v>
      </c>
      <c r="S52" s="138">
        <v>563478</v>
      </c>
      <c r="T52" s="138">
        <v>2128952</v>
      </c>
      <c r="U52" s="138">
        <v>617652</v>
      </c>
      <c r="V52" s="119">
        <v>54451</v>
      </c>
      <c r="W52" s="139">
        <v>36399730</v>
      </c>
      <c r="X52" s="523"/>
    </row>
    <row r="53" spans="3:24" ht="16.399999999999999" customHeight="1" x14ac:dyDescent="0.35">
      <c r="C53" s="140" t="s">
        <v>171</v>
      </c>
    </row>
    <row r="54" spans="3:24" ht="16.399999999999999" customHeight="1" x14ac:dyDescent="0.35">
      <c r="C54" s="421" t="s">
        <v>260</v>
      </c>
      <c r="M54" s="620"/>
      <c r="W54" s="620"/>
    </row>
    <row r="55" spans="3:24" ht="16.399999999999999" customHeight="1" x14ac:dyDescent="0.35">
      <c r="C55" s="421" t="s">
        <v>172</v>
      </c>
      <c r="M55" s="621"/>
      <c r="W55" s="621"/>
    </row>
    <row r="56" spans="3:24" ht="16.399999999999999" customHeight="1" x14ac:dyDescent="0.35">
      <c r="C56" s="141" t="s">
        <v>173</v>
      </c>
      <c r="M56" s="545"/>
    </row>
    <row r="57" spans="3:24" ht="16.399999999999999" customHeight="1" x14ac:dyDescent="0.35">
      <c r="N57" s="142"/>
    </row>
    <row r="58" spans="3:24" ht="16.399999999999999" customHeight="1" x14ac:dyDescent="0.35">
      <c r="C58" s="143" t="s">
        <v>174</v>
      </c>
      <c r="D58" s="143"/>
      <c r="E58" s="143"/>
      <c r="F58" s="144"/>
      <c r="G58" s="144"/>
      <c r="H58" s="144"/>
      <c r="I58" s="145"/>
      <c r="N58" s="221"/>
    </row>
    <row r="59" spans="3:24" ht="16.399999999999999" customHeight="1" x14ac:dyDescent="0.35">
      <c r="C59" s="146"/>
      <c r="D59" s="687">
        <v>2024</v>
      </c>
      <c r="E59" s="687">
        <v>2023</v>
      </c>
      <c r="F59" s="687">
        <v>2022</v>
      </c>
      <c r="G59" s="687">
        <v>2021</v>
      </c>
      <c r="H59" s="687">
        <v>2020</v>
      </c>
      <c r="I59" s="683"/>
    </row>
    <row r="60" spans="3:24" ht="16.399999999999999" customHeight="1" x14ac:dyDescent="0.35">
      <c r="C60" s="146"/>
      <c r="D60" s="687"/>
      <c r="E60" s="687"/>
      <c r="F60" s="687"/>
      <c r="G60" s="687"/>
      <c r="H60" s="687"/>
      <c r="I60" s="683"/>
    </row>
    <row r="61" spans="3:24" ht="16.399999999999999" customHeight="1" x14ac:dyDescent="0.35">
      <c r="C61" s="416" t="s">
        <v>29</v>
      </c>
      <c r="D61" s="537">
        <v>1.43</v>
      </c>
      <c r="E61" s="538">
        <v>1.42</v>
      </c>
      <c r="F61" s="539">
        <v>1.45</v>
      </c>
      <c r="G61" s="539">
        <v>1.48</v>
      </c>
      <c r="H61" s="539">
        <v>1.42</v>
      </c>
      <c r="I61" s="540"/>
      <c r="J61" s="541"/>
      <c r="K61" s="541"/>
      <c r="L61" s="541"/>
      <c r="M61" s="541"/>
      <c r="N61" s="541"/>
      <c r="O61" s="541"/>
      <c r="P61" s="541"/>
      <c r="Q61" s="541"/>
    </row>
    <row r="62" spans="3:24" ht="16.399999999999999" customHeight="1" x14ac:dyDescent="0.35">
      <c r="C62" s="416" t="s">
        <v>72</v>
      </c>
      <c r="D62" s="537">
        <v>1.37</v>
      </c>
      <c r="E62" s="538">
        <v>1.35</v>
      </c>
      <c r="F62" s="539">
        <v>1.39</v>
      </c>
      <c r="G62" s="539">
        <v>1.42</v>
      </c>
      <c r="H62" s="539">
        <v>1.46</v>
      </c>
      <c r="I62" s="540"/>
      <c r="J62" s="541"/>
      <c r="K62" s="541"/>
      <c r="L62" s="541"/>
      <c r="M62" s="541"/>
      <c r="N62" s="541"/>
      <c r="O62" s="541"/>
    </row>
    <row r="63" spans="3:24" ht="16.399999999999999" customHeight="1" x14ac:dyDescent="0.35">
      <c r="C63" s="416" t="s">
        <v>30</v>
      </c>
      <c r="D63" s="537">
        <v>0.19</v>
      </c>
      <c r="E63" s="538">
        <v>0.17</v>
      </c>
      <c r="F63" s="539">
        <v>0.18</v>
      </c>
      <c r="G63" s="539">
        <v>0.18</v>
      </c>
      <c r="H63" s="539">
        <v>0.19</v>
      </c>
      <c r="I63" s="540"/>
      <c r="J63" s="541"/>
      <c r="K63" s="541"/>
      <c r="L63" s="541"/>
      <c r="M63" s="541"/>
      <c r="N63" s="541"/>
      <c r="O63" s="541"/>
    </row>
    <row r="64" spans="3:24" ht="16.399999999999999" customHeight="1" x14ac:dyDescent="0.35">
      <c r="C64" s="417" t="s">
        <v>175</v>
      </c>
      <c r="D64" s="537">
        <v>15.45</v>
      </c>
      <c r="E64" s="538">
        <v>16.059999999999999</v>
      </c>
      <c r="F64" s="539">
        <v>15.15</v>
      </c>
      <c r="G64" s="539">
        <v>15.62</v>
      </c>
      <c r="H64" s="539">
        <v>15.87</v>
      </c>
      <c r="I64" s="540"/>
      <c r="J64" s="541"/>
      <c r="K64" s="541"/>
      <c r="L64" s="541"/>
      <c r="M64" s="541"/>
      <c r="N64" s="541"/>
      <c r="O64" s="541"/>
    </row>
    <row r="65" spans="3:23" ht="16.399999999999999" customHeight="1" x14ac:dyDescent="0.35">
      <c r="C65" s="416" t="s">
        <v>176</v>
      </c>
      <c r="D65" s="537">
        <v>0.27</v>
      </c>
      <c r="E65" s="538">
        <v>0.26</v>
      </c>
      <c r="F65" s="539">
        <v>1.75</v>
      </c>
      <c r="G65" s="539">
        <v>1.28</v>
      </c>
      <c r="H65" s="539">
        <v>1.69</v>
      </c>
      <c r="I65" s="540"/>
      <c r="J65" s="541"/>
      <c r="K65" s="541"/>
      <c r="L65" s="541"/>
      <c r="M65" s="541"/>
      <c r="N65" s="541"/>
      <c r="O65" s="541"/>
    </row>
    <row r="66" spans="3:23" ht="16.399999999999999" customHeight="1" x14ac:dyDescent="0.35">
      <c r="C66" s="416" t="s">
        <v>49</v>
      </c>
      <c r="D66" s="537">
        <v>0.06</v>
      </c>
      <c r="E66" s="538">
        <v>0.06</v>
      </c>
      <c r="F66" s="539" t="s">
        <v>22</v>
      </c>
      <c r="G66" s="539" t="s">
        <v>22</v>
      </c>
      <c r="H66" s="539" t="s">
        <v>22</v>
      </c>
      <c r="I66" s="540"/>
      <c r="J66" s="541"/>
      <c r="K66" s="541"/>
      <c r="L66" s="541"/>
      <c r="M66" s="541"/>
      <c r="N66" s="541"/>
      <c r="O66" s="541"/>
    </row>
    <row r="67" spans="3:23" ht="16.399999999999999" customHeight="1" x14ac:dyDescent="0.35">
      <c r="C67" s="416" t="s">
        <v>33</v>
      </c>
      <c r="D67" s="537">
        <v>0</v>
      </c>
      <c r="E67" s="538">
        <v>0</v>
      </c>
      <c r="F67" s="539" t="s">
        <v>22</v>
      </c>
      <c r="G67" s="539" t="s">
        <v>22</v>
      </c>
      <c r="H67" s="539" t="s">
        <v>22</v>
      </c>
      <c r="I67" s="540"/>
      <c r="J67" s="541"/>
      <c r="K67" s="541"/>
      <c r="L67" s="541"/>
      <c r="M67" s="541"/>
      <c r="N67" s="541"/>
      <c r="O67" s="541"/>
    </row>
    <row r="68" spans="3:23" ht="16.399999999999999" customHeight="1" x14ac:dyDescent="0.35">
      <c r="C68" s="416" t="s">
        <v>50</v>
      </c>
      <c r="D68" s="537">
        <v>0.01</v>
      </c>
      <c r="E68" s="537">
        <v>0.02</v>
      </c>
      <c r="F68" s="542">
        <v>0.01</v>
      </c>
      <c r="G68" s="542">
        <v>0.01</v>
      </c>
      <c r="H68" s="539" t="s">
        <v>22</v>
      </c>
      <c r="I68" s="540"/>
      <c r="J68" s="541"/>
      <c r="K68" s="541"/>
      <c r="L68" s="541"/>
      <c r="M68" s="541"/>
      <c r="N68" s="541"/>
      <c r="O68" s="541"/>
    </row>
    <row r="69" spans="3:23" ht="16.399999999999999" customHeight="1" x14ac:dyDescent="0.35">
      <c r="C69" s="416" t="s">
        <v>35</v>
      </c>
      <c r="D69" s="537">
        <v>0</v>
      </c>
      <c r="E69" s="538">
        <v>0</v>
      </c>
      <c r="F69" s="539">
        <v>0</v>
      </c>
      <c r="G69" s="539">
        <v>0</v>
      </c>
      <c r="H69" s="539">
        <v>0</v>
      </c>
      <c r="I69" s="540"/>
      <c r="J69" s="541"/>
      <c r="K69" s="541"/>
      <c r="L69" s="541"/>
      <c r="M69" s="541"/>
      <c r="N69" s="541"/>
      <c r="O69" s="541"/>
    </row>
    <row r="70" spans="3:23" ht="16.399999999999999" customHeight="1" x14ac:dyDescent="0.35">
      <c r="C70" s="118" t="s">
        <v>23</v>
      </c>
      <c r="D70" s="147">
        <v>18.78</v>
      </c>
      <c r="E70" s="147">
        <v>19.34</v>
      </c>
      <c r="F70" s="147">
        <v>19.920000000000002</v>
      </c>
      <c r="G70" s="147">
        <v>19.98</v>
      </c>
      <c r="H70" s="147">
        <v>20.63</v>
      </c>
      <c r="I70" s="148"/>
      <c r="J70" s="541"/>
      <c r="K70" s="541"/>
      <c r="L70" s="541"/>
      <c r="M70" s="541"/>
      <c r="N70" s="541"/>
      <c r="O70" s="541"/>
    </row>
    <row r="71" spans="3:23" ht="16.399999999999999" customHeight="1" x14ac:dyDescent="0.35">
      <c r="C71" s="422" t="s">
        <v>261</v>
      </c>
      <c r="D71" s="423"/>
      <c r="E71" s="423"/>
      <c r="F71" s="423"/>
      <c r="G71" s="423"/>
      <c r="H71" s="423"/>
      <c r="K71" s="541"/>
      <c r="L71" s="541"/>
      <c r="M71" s="541"/>
      <c r="N71" s="541"/>
      <c r="O71" s="541"/>
      <c r="P71" s="541"/>
      <c r="Q71" s="149"/>
      <c r="R71" s="149"/>
      <c r="S71" s="149"/>
      <c r="T71" s="149"/>
      <c r="U71" s="149"/>
      <c r="V71" s="149"/>
      <c r="W71" s="149"/>
    </row>
    <row r="72" spans="3:23" x14ac:dyDescent="0.35">
      <c r="C72" s="686" t="s">
        <v>177</v>
      </c>
      <c r="D72" s="686"/>
      <c r="E72" s="686"/>
      <c r="F72" s="686"/>
      <c r="G72" s="686"/>
      <c r="H72" s="686"/>
      <c r="K72" s="541"/>
      <c r="L72" s="541"/>
      <c r="M72" s="541"/>
      <c r="N72" s="541"/>
      <c r="O72" s="541"/>
      <c r="P72" s="541"/>
      <c r="Q72" s="149"/>
      <c r="R72" s="149"/>
      <c r="S72" s="149"/>
      <c r="T72" s="149"/>
      <c r="U72" s="149"/>
      <c r="V72" s="149"/>
      <c r="W72" s="149"/>
    </row>
    <row r="73" spans="3:23" ht="16.399999999999999" customHeight="1" x14ac:dyDescent="0.35">
      <c r="C73" s="141" t="s">
        <v>67</v>
      </c>
      <c r="D73" s="423"/>
      <c r="E73" s="423"/>
      <c r="F73" s="423"/>
      <c r="G73" s="423"/>
      <c r="H73" s="423"/>
      <c r="L73" s="149"/>
      <c r="M73" s="149"/>
      <c r="N73" s="149"/>
      <c r="O73" s="149"/>
      <c r="P73" s="149"/>
      <c r="Q73" s="149"/>
      <c r="R73" s="149"/>
      <c r="S73" s="149"/>
      <c r="T73" s="149"/>
      <c r="U73" s="149"/>
      <c r="V73" s="149"/>
      <c r="W73" s="149"/>
    </row>
    <row r="74" spans="3:23" ht="16.399999999999999" customHeight="1" x14ac:dyDescent="0.35">
      <c r="C74" s="149"/>
      <c r="N74" s="142"/>
    </row>
    <row r="75" spans="3:23" ht="16.399999999999999" customHeight="1" x14ac:dyDescent="0.35">
      <c r="C75" s="143" t="s">
        <v>178</v>
      </c>
      <c r="D75" s="144"/>
      <c r="E75" s="144"/>
      <c r="F75" s="144"/>
      <c r="G75" s="144"/>
      <c r="H75" s="144"/>
      <c r="I75" s="145"/>
      <c r="M75" s="145"/>
      <c r="N75" s="221"/>
      <c r="O75" s="145"/>
    </row>
    <row r="76" spans="3:23" ht="16.399999999999999" customHeight="1" x14ac:dyDescent="0.35">
      <c r="C76" s="146" t="s">
        <v>179</v>
      </c>
      <c r="D76" s="687">
        <v>2024</v>
      </c>
      <c r="E76" s="687">
        <v>2023</v>
      </c>
      <c r="F76" s="687">
        <v>2022</v>
      </c>
      <c r="G76" s="687">
        <v>2021</v>
      </c>
      <c r="H76" s="687">
        <v>2020</v>
      </c>
      <c r="I76" s="683"/>
      <c r="K76" s="87"/>
      <c r="M76" s="87"/>
      <c r="N76" s="90"/>
      <c r="O76" s="90"/>
    </row>
    <row r="77" spans="3:23" ht="16.399999999999999" customHeight="1" x14ac:dyDescent="0.35">
      <c r="C77" s="146" t="s">
        <v>64</v>
      </c>
      <c r="D77" s="687"/>
      <c r="E77" s="687"/>
      <c r="F77" s="687"/>
      <c r="G77" s="687"/>
      <c r="H77" s="687"/>
      <c r="I77" s="683"/>
      <c r="K77" s="87"/>
      <c r="M77" s="87"/>
      <c r="N77" s="87"/>
      <c r="O77" s="87"/>
    </row>
    <row r="78" spans="3:23" ht="16.399999999999999" customHeight="1" x14ac:dyDescent="0.35">
      <c r="C78" s="417" t="s">
        <v>29</v>
      </c>
      <c r="D78" s="543">
        <v>1541</v>
      </c>
      <c r="E78" s="543">
        <v>1490</v>
      </c>
      <c r="F78" s="543">
        <v>1438</v>
      </c>
      <c r="G78" s="543">
        <v>1364</v>
      </c>
      <c r="H78" s="543">
        <v>1383</v>
      </c>
      <c r="I78" s="544"/>
      <c r="J78" s="523"/>
      <c r="K78" s="523"/>
      <c r="L78" s="523"/>
      <c r="M78" s="523"/>
      <c r="N78" s="523"/>
    </row>
    <row r="79" spans="3:23" ht="16.399999999999999" customHeight="1" x14ac:dyDescent="0.35">
      <c r="C79" s="417" t="s">
        <v>72</v>
      </c>
      <c r="D79" s="543" t="s">
        <v>22</v>
      </c>
      <c r="E79" s="543" t="s">
        <v>22</v>
      </c>
      <c r="F79" s="543" t="s">
        <v>22</v>
      </c>
      <c r="G79" s="543" t="s">
        <v>22</v>
      </c>
      <c r="H79" s="543" t="s">
        <v>22</v>
      </c>
      <c r="I79" s="544"/>
      <c r="J79" s="523"/>
      <c r="K79" s="523"/>
      <c r="L79" s="523"/>
      <c r="M79" s="523"/>
      <c r="N79" s="523"/>
    </row>
    <row r="80" spans="3:23" ht="16.399999999999999" customHeight="1" x14ac:dyDescent="0.35">
      <c r="C80" s="417" t="s">
        <v>30</v>
      </c>
      <c r="D80" s="543" t="s">
        <v>22</v>
      </c>
      <c r="E80" s="543" t="s">
        <v>22</v>
      </c>
      <c r="F80" s="543" t="s">
        <v>22</v>
      </c>
      <c r="G80" s="543" t="s">
        <v>22</v>
      </c>
      <c r="H80" s="543" t="s">
        <v>22</v>
      </c>
      <c r="I80" s="544"/>
      <c r="J80" s="523"/>
      <c r="K80" s="523"/>
      <c r="L80" s="523"/>
      <c r="M80" s="523"/>
      <c r="N80" s="523"/>
    </row>
    <row r="81" spans="2:27" ht="16.399999999999999" customHeight="1" x14ac:dyDescent="0.35">
      <c r="C81" s="417" t="s">
        <v>31</v>
      </c>
      <c r="D81" s="543">
        <v>4664</v>
      </c>
      <c r="E81" s="543">
        <v>4479</v>
      </c>
      <c r="F81" s="543">
        <v>4339</v>
      </c>
      <c r="G81" s="543">
        <v>4412</v>
      </c>
      <c r="H81" s="543">
        <v>4740</v>
      </c>
      <c r="I81" s="544"/>
      <c r="J81" s="523"/>
      <c r="K81" s="523"/>
      <c r="L81" s="523"/>
      <c r="M81" s="523"/>
      <c r="N81" s="523"/>
    </row>
    <row r="82" spans="2:27" ht="16.399999999999999" customHeight="1" x14ac:dyDescent="0.35">
      <c r="C82" s="417" t="s">
        <v>180</v>
      </c>
      <c r="D82" s="543">
        <v>20</v>
      </c>
      <c r="E82" s="543">
        <v>21</v>
      </c>
      <c r="F82" s="543">
        <v>15</v>
      </c>
      <c r="G82" s="543">
        <v>13</v>
      </c>
      <c r="H82" s="543">
        <v>7</v>
      </c>
      <c r="I82" s="544"/>
      <c r="J82" s="523"/>
      <c r="K82" s="523"/>
      <c r="L82" s="523"/>
      <c r="M82" s="523"/>
      <c r="N82" s="523"/>
    </row>
    <row r="83" spans="2:27" ht="16.399999999999999" customHeight="1" x14ac:dyDescent="0.35">
      <c r="C83" s="417" t="s">
        <v>49</v>
      </c>
      <c r="D83" s="543" t="s">
        <v>22</v>
      </c>
      <c r="E83" s="543" t="s">
        <v>22</v>
      </c>
      <c r="F83" s="543" t="s">
        <v>22</v>
      </c>
      <c r="G83" s="543" t="s">
        <v>22</v>
      </c>
      <c r="H83" s="543" t="s">
        <v>22</v>
      </c>
      <c r="I83" s="544"/>
      <c r="J83" s="523"/>
      <c r="K83" s="523"/>
      <c r="L83" s="523"/>
      <c r="M83" s="523"/>
      <c r="N83" s="523"/>
    </row>
    <row r="84" spans="2:27" ht="16.399999999999999" customHeight="1" x14ac:dyDescent="0.35">
      <c r="C84" s="417" t="s">
        <v>33</v>
      </c>
      <c r="D84" s="543" t="s">
        <v>22</v>
      </c>
      <c r="E84" s="543" t="s">
        <v>22</v>
      </c>
      <c r="F84" s="543" t="s">
        <v>22</v>
      </c>
      <c r="G84" s="543" t="s">
        <v>22</v>
      </c>
      <c r="H84" s="543" t="s">
        <v>22</v>
      </c>
      <c r="I84" s="544"/>
      <c r="J84" s="523"/>
      <c r="K84" s="523"/>
      <c r="L84" s="523"/>
      <c r="M84" s="523"/>
      <c r="N84" s="523"/>
    </row>
    <row r="85" spans="2:27" ht="16.399999999999999" customHeight="1" x14ac:dyDescent="0.35">
      <c r="C85" s="417" t="s">
        <v>50</v>
      </c>
      <c r="D85" s="543" t="s">
        <v>22</v>
      </c>
      <c r="E85" s="543" t="s">
        <v>22</v>
      </c>
      <c r="F85" s="543" t="s">
        <v>22</v>
      </c>
      <c r="G85" s="543" t="s">
        <v>22</v>
      </c>
      <c r="H85" s="543" t="s">
        <v>22</v>
      </c>
      <c r="I85" s="544"/>
      <c r="J85" s="523"/>
      <c r="K85" s="523"/>
      <c r="L85" s="523"/>
      <c r="M85" s="523"/>
      <c r="N85" s="523"/>
    </row>
    <row r="86" spans="2:27" ht="16.399999999999999" customHeight="1" x14ac:dyDescent="0.35">
      <c r="C86" s="417" t="s">
        <v>35</v>
      </c>
      <c r="D86" s="543" t="s">
        <v>22</v>
      </c>
      <c r="E86" s="543" t="s">
        <v>22</v>
      </c>
      <c r="F86" s="543" t="s">
        <v>22</v>
      </c>
      <c r="G86" s="543" t="s">
        <v>22</v>
      </c>
      <c r="H86" s="543" t="s">
        <v>22</v>
      </c>
      <c r="I86" s="544"/>
      <c r="J86" s="523"/>
      <c r="K86" s="523"/>
      <c r="L86" s="523"/>
      <c r="M86" s="523"/>
      <c r="N86" s="523"/>
    </row>
    <row r="87" spans="2:27" ht="16.399999999999999" customHeight="1" x14ac:dyDescent="0.35">
      <c r="C87" s="150" t="s">
        <v>23</v>
      </c>
      <c r="D87" s="151">
        <v>6225</v>
      </c>
      <c r="E87" s="151">
        <v>5990</v>
      </c>
      <c r="F87" s="152">
        <v>5792</v>
      </c>
      <c r="G87" s="153">
        <v>5789</v>
      </c>
      <c r="H87" s="153">
        <v>6130</v>
      </c>
      <c r="I87" s="222"/>
      <c r="J87" s="523"/>
      <c r="K87" s="523"/>
      <c r="L87" s="523"/>
      <c r="M87" s="523"/>
      <c r="N87" s="523"/>
      <c r="O87" s="154"/>
    </row>
    <row r="88" spans="2:27" ht="16.399999999999999" customHeight="1" x14ac:dyDescent="0.35">
      <c r="C88" s="422" t="s">
        <v>262</v>
      </c>
      <c r="D88" s="149"/>
      <c r="E88" s="149"/>
      <c r="F88" s="149"/>
      <c r="G88" s="149"/>
      <c r="H88" s="149"/>
      <c r="I88" s="149"/>
      <c r="J88" s="149"/>
      <c r="K88" s="149"/>
      <c r="L88" s="149"/>
      <c r="M88" s="149"/>
      <c r="N88" s="149"/>
      <c r="O88" s="149"/>
      <c r="P88" s="149"/>
      <c r="Q88" s="149"/>
      <c r="R88" s="149"/>
      <c r="S88" s="149"/>
      <c r="T88" s="149"/>
      <c r="U88" s="149"/>
      <c r="V88" s="149"/>
      <c r="W88" s="149"/>
    </row>
    <row r="89" spans="2:27" ht="16.399999999999999" customHeight="1" x14ac:dyDescent="0.35">
      <c r="C89" s="141" t="s">
        <v>24</v>
      </c>
      <c r="D89" s="149"/>
      <c r="E89" s="149"/>
      <c r="F89" s="149"/>
      <c r="G89" s="149"/>
      <c r="H89" s="149"/>
      <c r="I89" s="149"/>
      <c r="J89" s="149"/>
      <c r="K89" s="149"/>
      <c r="L89" s="149"/>
      <c r="M89" s="149"/>
      <c r="N89" s="149"/>
      <c r="O89" s="149"/>
      <c r="P89" s="149"/>
      <c r="Q89" s="149"/>
      <c r="R89" s="149"/>
      <c r="S89" s="149"/>
      <c r="T89" s="149"/>
      <c r="U89" s="149"/>
      <c r="V89" s="149"/>
      <c r="W89" s="149"/>
    </row>
    <row r="90" spans="2:27" ht="16.399999999999999" customHeight="1" x14ac:dyDescent="0.35">
      <c r="D90" s="622"/>
      <c r="E90" s="149"/>
      <c r="F90" s="149"/>
      <c r="G90" s="149"/>
      <c r="H90" s="149"/>
      <c r="I90" s="149"/>
      <c r="J90" s="149"/>
      <c r="K90" s="149"/>
      <c r="L90" s="149"/>
      <c r="M90" s="149"/>
      <c r="O90" s="149"/>
      <c r="P90" s="149"/>
      <c r="Q90" s="149"/>
      <c r="R90" s="149"/>
      <c r="S90" s="149"/>
      <c r="T90" s="149"/>
      <c r="U90" s="149"/>
      <c r="V90" s="149"/>
      <c r="W90" s="149"/>
    </row>
    <row r="91" spans="2:27" ht="16.399999999999999" customHeight="1" x14ac:dyDescent="0.35">
      <c r="C91" s="149"/>
      <c r="D91" s="414"/>
      <c r="E91" s="414"/>
      <c r="F91" s="414"/>
      <c r="G91" s="414"/>
      <c r="H91" s="149"/>
      <c r="I91" s="149"/>
      <c r="J91" s="149"/>
      <c r="K91" s="149"/>
      <c r="L91" s="149"/>
      <c r="M91" s="149"/>
      <c r="N91" s="142"/>
      <c r="O91" s="149"/>
      <c r="P91" s="149"/>
      <c r="Q91" s="149"/>
      <c r="R91" s="149"/>
      <c r="S91" s="149"/>
      <c r="T91" s="149"/>
      <c r="U91" s="149"/>
      <c r="V91" s="149"/>
      <c r="W91" s="149"/>
    </row>
    <row r="92" spans="2:27" ht="16.399999999999999" customHeight="1" x14ac:dyDescent="0.35">
      <c r="B92" s="85" t="s">
        <v>181</v>
      </c>
      <c r="D92" s="545"/>
      <c r="E92" s="546"/>
    </row>
    <row r="93" spans="2:27" ht="16.399999999999999" customHeight="1" x14ac:dyDescent="0.35">
      <c r="H93" s="546"/>
    </row>
    <row r="94" spans="2:27" ht="16.399999999999999" customHeight="1" x14ac:dyDescent="0.35">
      <c r="C94" s="143" t="s">
        <v>182</v>
      </c>
      <c r="D94" s="144"/>
      <c r="E94" s="144"/>
      <c r="F94" s="144"/>
      <c r="G94" s="144"/>
      <c r="H94" s="144"/>
      <c r="I94" s="144"/>
      <c r="J94" s="144"/>
      <c r="K94" s="144"/>
      <c r="L94" s="144"/>
      <c r="M94" s="144"/>
      <c r="N94" s="145"/>
      <c r="O94" s="145"/>
      <c r="P94" s="145"/>
      <c r="Q94" s="145"/>
      <c r="R94" s="145"/>
      <c r="S94" s="145"/>
      <c r="T94" s="145"/>
      <c r="U94" s="145"/>
      <c r="V94" s="145"/>
    </row>
    <row r="95" spans="2:27" ht="16.399999999999999" customHeight="1" x14ac:dyDescent="0.35">
      <c r="C95" s="155"/>
      <c r="D95" s="681">
        <v>2024</v>
      </c>
      <c r="E95" s="682"/>
      <c r="F95" s="681">
        <v>2023</v>
      </c>
      <c r="G95" s="682"/>
      <c r="H95" s="681">
        <v>2022</v>
      </c>
      <c r="I95" s="682"/>
      <c r="J95" s="684">
        <v>2021</v>
      </c>
      <c r="K95" s="685"/>
      <c r="L95" s="681">
        <v>2020</v>
      </c>
      <c r="M95" s="682"/>
      <c r="N95" s="679"/>
      <c r="O95" s="680"/>
      <c r="R95" s="90"/>
      <c r="S95" s="90"/>
      <c r="U95" s="90"/>
      <c r="X95" s="90"/>
      <c r="Y95" s="90"/>
      <c r="Z95" s="90"/>
      <c r="AA95" s="90"/>
    </row>
    <row r="96" spans="2:27" ht="16.399999999999999" customHeight="1" x14ac:dyDescent="0.35">
      <c r="C96" s="155" t="s">
        <v>296</v>
      </c>
      <c r="D96" s="156" t="s">
        <v>183</v>
      </c>
      <c r="E96" s="157" t="s">
        <v>184</v>
      </c>
      <c r="F96" s="156" t="s">
        <v>183</v>
      </c>
      <c r="G96" s="157" t="s">
        <v>184</v>
      </c>
      <c r="H96" s="156" t="s">
        <v>183</v>
      </c>
      <c r="I96" s="157" t="s">
        <v>184</v>
      </c>
      <c r="J96" s="156" t="s">
        <v>183</v>
      </c>
      <c r="K96" s="157" t="s">
        <v>184</v>
      </c>
      <c r="L96" s="156" t="s">
        <v>183</v>
      </c>
      <c r="M96" s="157" t="s">
        <v>184</v>
      </c>
      <c r="N96" s="406"/>
      <c r="O96" s="90"/>
      <c r="R96" s="158"/>
      <c r="S96" s="87"/>
      <c r="U96" s="87"/>
      <c r="X96" s="87"/>
      <c r="Y96" s="87"/>
      <c r="Z96" s="87"/>
      <c r="AA96" s="87"/>
    </row>
    <row r="97" spans="3:27" ht="16.399999999999999" customHeight="1" x14ac:dyDescent="0.35">
      <c r="C97" s="417" t="s">
        <v>297</v>
      </c>
      <c r="D97" s="547">
        <v>30.7</v>
      </c>
      <c r="E97" s="548">
        <v>47.3</v>
      </c>
      <c r="F97" s="549">
        <v>34.9</v>
      </c>
      <c r="G97" s="550">
        <v>46.4</v>
      </c>
      <c r="H97" s="549">
        <v>35.4</v>
      </c>
      <c r="I97" s="550">
        <v>43.1</v>
      </c>
      <c r="J97" s="547">
        <v>31.8</v>
      </c>
      <c r="K97" s="548">
        <v>35.200000000000003</v>
      </c>
      <c r="L97" s="547">
        <v>29</v>
      </c>
      <c r="M97" s="548">
        <v>32.799999999999997</v>
      </c>
      <c r="N97" s="551"/>
      <c r="O97" s="551"/>
      <c r="P97" s="551"/>
      <c r="Q97" s="552"/>
      <c r="R97" s="552"/>
      <c r="S97" s="552"/>
      <c r="T97" s="552"/>
      <c r="U97" s="552"/>
      <c r="V97" s="552"/>
      <c r="W97" s="552"/>
      <c r="X97" s="552"/>
      <c r="Y97" s="553"/>
      <c r="Z97" s="553"/>
      <c r="AA97" s="553"/>
    </row>
    <row r="98" spans="3:27" ht="16.399999999999999" customHeight="1" x14ac:dyDescent="0.35">
      <c r="C98" s="417" t="s">
        <v>329</v>
      </c>
      <c r="D98" s="547">
        <v>14.4</v>
      </c>
      <c r="E98" s="554">
        <v>66</v>
      </c>
      <c r="F98" s="549">
        <v>13.8</v>
      </c>
      <c r="G98" s="550">
        <v>62.9</v>
      </c>
      <c r="H98" s="549">
        <v>13.8</v>
      </c>
      <c r="I98" s="550">
        <v>57.5</v>
      </c>
      <c r="J98" s="547">
        <v>17.600000000000001</v>
      </c>
      <c r="K98" s="554">
        <v>65.5</v>
      </c>
      <c r="L98" s="547">
        <v>14.8</v>
      </c>
      <c r="M98" s="554">
        <v>61.3</v>
      </c>
      <c r="N98" s="551"/>
      <c r="O98" s="551"/>
      <c r="P98" s="551"/>
      <c r="Q98" s="552"/>
      <c r="R98" s="552"/>
      <c r="S98" s="552"/>
      <c r="T98" s="552"/>
      <c r="U98" s="552"/>
      <c r="V98" s="552"/>
      <c r="W98" s="552"/>
      <c r="X98" s="552"/>
      <c r="Y98" s="553"/>
      <c r="Z98" s="553"/>
      <c r="AA98" s="553"/>
    </row>
    <row r="99" spans="3:27" ht="16.399999999999999" customHeight="1" x14ac:dyDescent="0.35">
      <c r="C99" s="417" t="s">
        <v>328</v>
      </c>
      <c r="D99" s="547">
        <v>0.7</v>
      </c>
      <c r="E99" s="554">
        <v>4.5999999999999996</v>
      </c>
      <c r="F99" s="549">
        <v>0.7</v>
      </c>
      <c r="G99" s="550">
        <v>4.8</v>
      </c>
      <c r="H99" s="549">
        <v>0.7</v>
      </c>
      <c r="I99" s="550">
        <v>5.3</v>
      </c>
      <c r="J99" s="547">
        <v>0.6</v>
      </c>
      <c r="K99" s="554">
        <v>5.9</v>
      </c>
      <c r="L99" s="547">
        <v>0.8</v>
      </c>
      <c r="M99" s="554">
        <v>5.0999999999999996</v>
      </c>
      <c r="N99" s="551"/>
      <c r="O99" s="551"/>
      <c r="P99" s="551"/>
      <c r="Q99" s="552"/>
      <c r="R99" s="552"/>
      <c r="S99" s="552"/>
      <c r="T99" s="552"/>
      <c r="U99" s="552"/>
      <c r="V99" s="552"/>
      <c r="W99" s="552"/>
      <c r="X99" s="552"/>
      <c r="Y99" s="553"/>
      <c r="Z99" s="553"/>
      <c r="AA99" s="553"/>
    </row>
    <row r="100" spans="3:27" ht="16.399999999999999" customHeight="1" x14ac:dyDescent="0.35">
      <c r="C100" s="417" t="s">
        <v>31</v>
      </c>
      <c r="D100" s="549">
        <v>1.8</v>
      </c>
      <c r="E100" s="554">
        <v>16.5</v>
      </c>
      <c r="F100" s="555">
        <v>2.9</v>
      </c>
      <c r="G100" s="556">
        <v>19.7</v>
      </c>
      <c r="H100" s="549">
        <v>2.7</v>
      </c>
      <c r="I100" s="550">
        <v>16.5</v>
      </c>
      <c r="J100" s="547">
        <v>3.6</v>
      </c>
      <c r="K100" s="554">
        <v>9.1</v>
      </c>
      <c r="L100" s="547">
        <v>2.1</v>
      </c>
      <c r="M100" s="554">
        <v>17.899999999999999</v>
      </c>
      <c r="N100" s="551"/>
      <c r="O100" s="551"/>
      <c r="P100" s="551"/>
      <c r="Q100" s="552"/>
      <c r="R100" s="552"/>
      <c r="S100" s="552"/>
      <c r="T100" s="552"/>
      <c r="U100" s="552"/>
      <c r="V100" s="552"/>
      <c r="W100" s="552"/>
      <c r="X100" s="552"/>
      <c r="Y100" s="553"/>
      <c r="Z100" s="553"/>
      <c r="AA100" s="553"/>
    </row>
    <row r="101" spans="3:27" ht="16.399999999999999" customHeight="1" x14ac:dyDescent="0.35">
      <c r="C101" s="111" t="s">
        <v>331</v>
      </c>
      <c r="D101" s="547">
        <v>1.3</v>
      </c>
      <c r="E101" s="554">
        <v>0.8</v>
      </c>
      <c r="F101" s="549">
        <v>1.2</v>
      </c>
      <c r="G101" s="550">
        <v>0.8</v>
      </c>
      <c r="H101" s="549">
        <v>1.1000000000000001</v>
      </c>
      <c r="I101" s="550">
        <v>0.8</v>
      </c>
      <c r="J101" s="547">
        <v>0.9</v>
      </c>
      <c r="K101" s="554">
        <v>0.6</v>
      </c>
      <c r="L101" s="547">
        <v>8.8000000000000007</v>
      </c>
      <c r="M101" s="554">
        <v>3.5</v>
      </c>
      <c r="N101" s="551"/>
      <c r="O101" s="551"/>
      <c r="P101" s="551"/>
      <c r="Q101" s="552"/>
      <c r="R101" s="552"/>
      <c r="S101" s="552"/>
      <c r="T101" s="552"/>
      <c r="U101" s="552"/>
      <c r="V101" s="552"/>
      <c r="W101" s="552"/>
      <c r="X101" s="552"/>
      <c r="Y101" s="553"/>
      <c r="Z101" s="553"/>
      <c r="AA101" s="553"/>
    </row>
    <row r="102" spans="3:27" ht="16.399999999999999" customHeight="1" x14ac:dyDescent="0.35">
      <c r="C102" s="417" t="s">
        <v>333</v>
      </c>
      <c r="D102" s="547">
        <v>0.5</v>
      </c>
      <c r="E102" s="554">
        <v>1.9</v>
      </c>
      <c r="F102" s="549">
        <v>0.6</v>
      </c>
      <c r="G102" s="550">
        <v>1.7</v>
      </c>
      <c r="H102" s="549" t="s">
        <v>22</v>
      </c>
      <c r="I102" s="550" t="s">
        <v>22</v>
      </c>
      <c r="J102" s="547" t="s">
        <v>22</v>
      </c>
      <c r="K102" s="554" t="s">
        <v>22</v>
      </c>
      <c r="L102" s="547" t="s">
        <v>22</v>
      </c>
      <c r="M102" s="554" t="s">
        <v>22</v>
      </c>
      <c r="N102" s="551"/>
      <c r="O102" s="551"/>
      <c r="P102" s="551"/>
      <c r="Q102" s="552"/>
      <c r="R102" s="552"/>
      <c r="S102" s="552"/>
      <c r="T102" s="552"/>
      <c r="U102" s="552"/>
      <c r="V102" s="552"/>
      <c r="W102" s="552"/>
      <c r="X102" s="552"/>
      <c r="Y102" s="553"/>
      <c r="Z102" s="553"/>
      <c r="AA102" s="553"/>
    </row>
    <row r="103" spans="3:27" ht="16.399999999999999" customHeight="1" x14ac:dyDescent="0.35">
      <c r="C103" s="417" t="s">
        <v>334</v>
      </c>
      <c r="D103" s="547" t="s">
        <v>22</v>
      </c>
      <c r="E103" s="554" t="s">
        <v>22</v>
      </c>
      <c r="F103" s="549" t="s">
        <v>22</v>
      </c>
      <c r="G103" s="550" t="s">
        <v>22</v>
      </c>
      <c r="H103" s="549" t="s">
        <v>22</v>
      </c>
      <c r="I103" s="550" t="s">
        <v>22</v>
      </c>
      <c r="J103" s="547" t="s">
        <v>22</v>
      </c>
      <c r="K103" s="554" t="s">
        <v>22</v>
      </c>
      <c r="L103" s="547" t="s">
        <v>22</v>
      </c>
      <c r="M103" s="554" t="s">
        <v>22</v>
      </c>
      <c r="N103" s="551"/>
      <c r="O103" s="551"/>
      <c r="P103" s="551"/>
      <c r="Q103" s="552"/>
      <c r="R103" s="552"/>
      <c r="S103" s="552"/>
      <c r="T103" s="552"/>
      <c r="U103" s="552"/>
      <c r="V103" s="552"/>
      <c r="W103" s="552"/>
      <c r="X103" s="552"/>
      <c r="Y103" s="553"/>
      <c r="Z103" s="553"/>
      <c r="AA103" s="553"/>
    </row>
    <row r="104" spans="3:27" ht="16.399999999999999" customHeight="1" x14ac:dyDescent="0.35">
      <c r="C104" s="417" t="s">
        <v>338</v>
      </c>
      <c r="D104" s="547">
        <v>0.3</v>
      </c>
      <c r="E104" s="554">
        <v>0.5</v>
      </c>
      <c r="F104" s="549">
        <v>0.5</v>
      </c>
      <c r="G104" s="550">
        <v>1</v>
      </c>
      <c r="H104" s="549">
        <v>0.4</v>
      </c>
      <c r="I104" s="550">
        <v>1.1000000000000001</v>
      </c>
      <c r="J104" s="547">
        <v>0.4</v>
      </c>
      <c r="K104" s="554">
        <v>1.2</v>
      </c>
      <c r="L104" s="547">
        <v>0</v>
      </c>
      <c r="M104" s="554">
        <v>0</v>
      </c>
      <c r="N104" s="551"/>
      <c r="O104" s="551"/>
      <c r="P104" s="551"/>
      <c r="Q104" s="552"/>
      <c r="R104" s="552"/>
      <c r="S104" s="552"/>
      <c r="T104" s="552"/>
      <c r="U104" s="552"/>
      <c r="V104" s="552"/>
      <c r="W104" s="552"/>
      <c r="X104" s="552"/>
      <c r="Y104" s="553"/>
      <c r="Z104" s="553"/>
      <c r="AA104" s="553"/>
    </row>
    <row r="105" spans="3:27" ht="16.399999999999999" customHeight="1" x14ac:dyDescent="0.35">
      <c r="C105" s="417" t="s">
        <v>337</v>
      </c>
      <c r="D105" s="547">
        <v>0</v>
      </c>
      <c r="E105" s="554">
        <v>0</v>
      </c>
      <c r="F105" s="547">
        <v>0</v>
      </c>
      <c r="G105" s="554">
        <v>0</v>
      </c>
      <c r="H105" s="547">
        <v>0</v>
      </c>
      <c r="I105" s="554">
        <v>0</v>
      </c>
      <c r="J105" s="547">
        <v>0</v>
      </c>
      <c r="K105" s="554">
        <v>0</v>
      </c>
      <c r="L105" s="547">
        <v>0</v>
      </c>
      <c r="M105" s="554">
        <v>0</v>
      </c>
      <c r="N105" s="551"/>
      <c r="O105" s="551"/>
      <c r="P105" s="551"/>
      <c r="Q105" s="552"/>
      <c r="R105" s="552"/>
      <c r="S105" s="552"/>
      <c r="T105" s="552"/>
      <c r="U105" s="552"/>
      <c r="V105" s="552"/>
      <c r="W105" s="552"/>
      <c r="X105" s="552"/>
      <c r="Y105" s="553"/>
      <c r="Z105" s="553"/>
      <c r="AA105" s="553"/>
    </row>
    <row r="106" spans="3:27" ht="16.399999999999999" customHeight="1" x14ac:dyDescent="0.35">
      <c r="C106" s="159" t="s">
        <v>23</v>
      </c>
      <c r="D106" s="160">
        <v>49.7</v>
      </c>
      <c r="E106" s="161">
        <v>137.5</v>
      </c>
      <c r="F106" s="557">
        <v>54.5</v>
      </c>
      <c r="G106" s="558">
        <v>137.30000000000001</v>
      </c>
      <c r="H106" s="160">
        <v>54.2</v>
      </c>
      <c r="I106" s="162">
        <v>124.3</v>
      </c>
      <c r="J106" s="160">
        <v>54.5</v>
      </c>
      <c r="K106" s="162">
        <v>116.2</v>
      </c>
      <c r="L106" s="160">
        <v>55.5</v>
      </c>
      <c r="M106" s="162">
        <v>120.5</v>
      </c>
      <c r="N106" s="407"/>
      <c r="O106" s="551"/>
      <c r="P106" s="551"/>
      <c r="Y106" s="154"/>
      <c r="Z106" s="154"/>
      <c r="AA106" s="154"/>
    </row>
    <row r="107" spans="3:27" x14ac:dyDescent="0.35">
      <c r="C107" s="422" t="s">
        <v>326</v>
      </c>
      <c r="D107" s="149"/>
      <c r="E107" s="149"/>
      <c r="F107" s="149"/>
      <c r="G107" s="149"/>
      <c r="H107" s="149"/>
      <c r="I107" s="149"/>
      <c r="J107" s="149"/>
      <c r="K107" s="149"/>
      <c r="L107" s="149"/>
      <c r="M107" s="149"/>
      <c r="N107" s="163"/>
      <c r="O107" s="164"/>
      <c r="P107" s="165"/>
      <c r="Q107" s="165"/>
      <c r="R107" s="165"/>
      <c r="S107" s="165"/>
      <c r="T107" s="165"/>
      <c r="U107" s="165"/>
      <c r="V107" s="165"/>
      <c r="W107" s="165"/>
      <c r="X107" s="165"/>
    </row>
    <row r="108" spans="3:27" x14ac:dyDescent="0.35">
      <c r="C108" s="141" t="s">
        <v>324</v>
      </c>
      <c r="D108" s="149"/>
      <c r="E108" s="149"/>
      <c r="F108" s="414"/>
      <c r="G108" s="149"/>
      <c r="H108" s="149"/>
      <c r="I108" s="149"/>
      <c r="J108" s="149"/>
      <c r="K108" s="149"/>
      <c r="L108" s="149"/>
      <c r="M108" s="149"/>
      <c r="N108" s="165"/>
      <c r="O108" s="165"/>
      <c r="P108" s="165"/>
      <c r="Q108" s="165"/>
      <c r="R108" s="165"/>
      <c r="S108" s="165"/>
      <c r="T108" s="165"/>
      <c r="U108" s="165"/>
      <c r="V108" s="165"/>
      <c r="W108" s="165"/>
      <c r="X108" s="165"/>
    </row>
    <row r="109" spans="3:27" x14ac:dyDescent="0.35">
      <c r="C109" s="141" t="s">
        <v>325</v>
      </c>
      <c r="D109" s="149"/>
      <c r="E109" s="149"/>
      <c r="F109" s="149"/>
      <c r="G109" s="149"/>
      <c r="H109" s="149"/>
      <c r="I109" s="149"/>
      <c r="J109" s="149"/>
      <c r="K109" s="149"/>
      <c r="L109" s="149"/>
      <c r="M109" s="149"/>
      <c r="N109" s="166"/>
      <c r="O109" s="166"/>
      <c r="P109" s="166"/>
      <c r="Q109" s="166"/>
      <c r="R109" s="166"/>
      <c r="S109" s="166"/>
      <c r="T109" s="166"/>
      <c r="U109" s="166"/>
      <c r="V109" s="166"/>
      <c r="W109" s="166"/>
      <c r="X109" s="166"/>
    </row>
    <row r="110" spans="3:27" x14ac:dyDescent="0.35">
      <c r="C110" s="141" t="s">
        <v>327</v>
      </c>
      <c r="D110" s="149"/>
      <c r="E110" s="149"/>
      <c r="F110" s="149"/>
      <c r="G110" s="149"/>
      <c r="H110" s="149"/>
      <c r="I110" s="149"/>
      <c r="J110" s="149"/>
      <c r="K110" s="149"/>
      <c r="L110" s="149"/>
      <c r="M110" s="149"/>
      <c r="N110" s="166"/>
      <c r="O110" s="166"/>
      <c r="P110" s="166"/>
      <c r="Q110" s="166"/>
      <c r="R110" s="166"/>
      <c r="S110" s="166"/>
      <c r="T110" s="166"/>
      <c r="U110" s="166"/>
      <c r="V110" s="166"/>
      <c r="W110" s="166"/>
      <c r="X110" s="166"/>
    </row>
    <row r="111" spans="3:27" x14ac:dyDescent="0.35">
      <c r="C111" s="141" t="s">
        <v>330</v>
      </c>
      <c r="D111" s="149"/>
      <c r="E111" s="149"/>
      <c r="F111" s="149"/>
      <c r="G111" s="149"/>
      <c r="H111" s="149"/>
      <c r="I111" s="149"/>
      <c r="J111" s="149"/>
      <c r="K111" s="149"/>
      <c r="L111" s="149"/>
      <c r="M111" s="149"/>
      <c r="N111" s="166"/>
      <c r="O111" s="166"/>
      <c r="P111" s="166"/>
      <c r="Q111" s="166"/>
      <c r="R111" s="166"/>
      <c r="S111" s="166"/>
      <c r="T111" s="166"/>
      <c r="U111" s="166"/>
      <c r="V111" s="166"/>
      <c r="W111" s="166"/>
      <c r="X111" s="166"/>
    </row>
    <row r="112" spans="3:27" x14ac:dyDescent="0.35">
      <c r="C112" s="141" t="s">
        <v>332</v>
      </c>
      <c r="D112" s="149"/>
      <c r="E112" s="149"/>
      <c r="F112" s="149"/>
      <c r="G112" s="149"/>
      <c r="H112" s="149"/>
      <c r="I112" s="149"/>
      <c r="J112" s="149"/>
      <c r="K112" s="149"/>
      <c r="L112" s="149"/>
      <c r="M112" s="149"/>
      <c r="N112" s="167"/>
      <c r="O112" s="167"/>
      <c r="P112" s="167"/>
      <c r="Q112" s="167"/>
      <c r="R112" s="167"/>
      <c r="S112" s="167"/>
      <c r="T112" s="167"/>
      <c r="U112" s="167"/>
      <c r="V112" s="167"/>
      <c r="W112" s="167"/>
      <c r="X112" s="167"/>
    </row>
    <row r="113" spans="3:24" x14ac:dyDescent="0.35">
      <c r="C113" s="141" t="s">
        <v>335</v>
      </c>
      <c r="D113" s="149"/>
      <c r="E113" s="149"/>
      <c r="F113" s="149"/>
      <c r="G113" s="149"/>
      <c r="H113" s="149"/>
      <c r="I113" s="149"/>
      <c r="J113" s="149"/>
      <c r="K113" s="149"/>
      <c r="L113" s="149"/>
      <c r="M113" s="149"/>
      <c r="N113" s="167"/>
      <c r="O113" s="167"/>
      <c r="P113" s="167"/>
      <c r="Q113" s="167"/>
      <c r="R113" s="167"/>
      <c r="S113" s="167"/>
      <c r="T113" s="167"/>
      <c r="U113" s="167"/>
      <c r="V113" s="167"/>
      <c r="W113" s="167"/>
      <c r="X113" s="167"/>
    </row>
    <row r="114" spans="3:24" ht="15" customHeight="1" x14ac:dyDescent="0.35">
      <c r="C114" s="141" t="s">
        <v>336</v>
      </c>
      <c r="D114" s="149"/>
      <c r="E114" s="149"/>
      <c r="F114" s="149"/>
      <c r="G114" s="149"/>
      <c r="H114" s="149"/>
      <c r="I114" s="149"/>
      <c r="J114" s="149"/>
      <c r="K114" s="149"/>
      <c r="L114" s="149"/>
      <c r="M114" s="149"/>
      <c r="N114" s="165"/>
      <c r="O114" s="165"/>
      <c r="P114" s="165"/>
      <c r="Q114" s="165"/>
      <c r="R114" s="165"/>
      <c r="S114" s="165"/>
      <c r="T114" s="165"/>
      <c r="U114" s="165"/>
      <c r="V114" s="165"/>
      <c r="W114" s="165"/>
      <c r="X114" s="165"/>
    </row>
    <row r="115" spans="3:24" ht="15" customHeight="1" x14ac:dyDescent="0.35">
      <c r="C115" s="141" t="s">
        <v>185</v>
      </c>
      <c r="D115" s="149"/>
      <c r="E115" s="149"/>
      <c r="F115" s="149"/>
      <c r="G115" s="149"/>
      <c r="H115" s="149"/>
      <c r="I115" s="149"/>
      <c r="J115" s="149"/>
      <c r="K115" s="149"/>
      <c r="L115" s="149"/>
      <c r="M115" s="149"/>
      <c r="N115" s="165"/>
      <c r="O115" s="165"/>
      <c r="P115" s="165"/>
      <c r="Q115" s="165"/>
      <c r="R115" s="165"/>
      <c r="S115" s="165"/>
      <c r="T115" s="165"/>
      <c r="U115" s="165"/>
      <c r="V115" s="165"/>
      <c r="W115" s="165"/>
      <c r="X115" s="165"/>
    </row>
    <row r="116" spans="3:24" x14ac:dyDescent="0.35">
      <c r="D116" s="149"/>
      <c r="E116" s="149"/>
      <c r="F116" s="149"/>
      <c r="G116" s="149"/>
      <c r="H116" s="149"/>
      <c r="I116" s="149"/>
      <c r="J116" s="149"/>
      <c r="K116" s="149"/>
      <c r="L116" s="149"/>
      <c r="M116" s="149"/>
      <c r="N116" s="169"/>
      <c r="O116" s="169"/>
      <c r="P116" s="169"/>
      <c r="Q116" s="169"/>
      <c r="R116" s="169"/>
      <c r="S116" s="169"/>
      <c r="T116" s="169"/>
      <c r="U116" s="169"/>
      <c r="V116" s="169"/>
      <c r="W116" s="169"/>
      <c r="X116" s="169"/>
    </row>
    <row r="117" spans="3:24" x14ac:dyDescent="0.35">
      <c r="D117" s="149"/>
      <c r="E117" s="149"/>
      <c r="F117" s="149"/>
      <c r="G117" s="149"/>
      <c r="H117" s="149"/>
      <c r="I117" s="149"/>
      <c r="J117" s="149"/>
      <c r="K117" s="149"/>
      <c r="L117" s="149"/>
      <c r="M117" s="149"/>
    </row>
    <row r="118" spans="3:24" x14ac:dyDescent="0.35">
      <c r="D118" s="149"/>
      <c r="E118" s="149"/>
      <c r="F118" s="149"/>
      <c r="G118" s="149"/>
      <c r="H118" s="149"/>
      <c r="I118" s="149"/>
      <c r="J118" s="149"/>
      <c r="K118" s="149"/>
      <c r="L118" s="149"/>
      <c r="M118" s="149"/>
    </row>
    <row r="119" spans="3:24" ht="16" customHeight="1" x14ac:dyDescent="0.35">
      <c r="C119" s="168"/>
      <c r="D119" s="168"/>
      <c r="E119" s="168"/>
      <c r="F119" s="168"/>
      <c r="G119" s="168"/>
      <c r="H119" s="168"/>
      <c r="I119" s="168"/>
      <c r="J119" s="168"/>
      <c r="K119" s="168"/>
      <c r="L119" s="168"/>
      <c r="M119" s="168"/>
    </row>
    <row r="120" spans="3:24" ht="18" customHeight="1" x14ac:dyDescent="0.35">
      <c r="C120" s="168"/>
      <c r="D120" s="168"/>
      <c r="E120" s="168"/>
      <c r="F120" s="168"/>
      <c r="G120" s="168"/>
      <c r="H120" s="168"/>
      <c r="I120" s="168"/>
      <c r="J120" s="168"/>
      <c r="K120" s="168"/>
      <c r="L120" s="168"/>
      <c r="M120" s="168"/>
    </row>
    <row r="121" spans="3:24" x14ac:dyDescent="0.35"/>
    <row r="122" spans="3:24" x14ac:dyDescent="0.35"/>
    <row r="123" spans="3:24" ht="27.65" customHeight="1" x14ac:dyDescent="0.35"/>
    <row r="124" spans="3:24" x14ac:dyDescent="0.35">
      <c r="D124" s="170"/>
      <c r="E124" s="170"/>
      <c r="F124" s="170"/>
      <c r="G124" s="170"/>
      <c r="H124" s="170"/>
      <c r="I124" s="170"/>
      <c r="J124" s="170"/>
      <c r="K124" s="170"/>
      <c r="L124" s="170"/>
      <c r="M124" s="170"/>
    </row>
    <row r="125" spans="3:24" x14ac:dyDescent="0.35"/>
  </sheetData>
  <mergeCells count="53">
    <mergeCell ref="Y9:AC9"/>
    <mergeCell ref="AD9:AF9"/>
    <mergeCell ref="Q10:Q11"/>
    <mergeCell ref="B3:L5"/>
    <mergeCell ref="D9:K9"/>
    <mergeCell ref="L9:S9"/>
    <mergeCell ref="T9:X9"/>
    <mergeCell ref="D10:D11"/>
    <mergeCell ref="G10:H10"/>
    <mergeCell ref="I10:I11"/>
    <mergeCell ref="L10:L11"/>
    <mergeCell ref="O10:P10"/>
    <mergeCell ref="C30:K30"/>
    <mergeCell ref="C31:K31"/>
    <mergeCell ref="D34:M34"/>
    <mergeCell ref="N34:W34"/>
    <mergeCell ref="D35:D36"/>
    <mergeCell ref="E35:E36"/>
    <mergeCell ref="F35:F36"/>
    <mergeCell ref="G35:G36"/>
    <mergeCell ref="H35:I35"/>
    <mergeCell ref="J35:J36"/>
    <mergeCell ref="V35:V36"/>
    <mergeCell ref="W35:W36"/>
    <mergeCell ref="K35:K36"/>
    <mergeCell ref="L35:L36"/>
    <mergeCell ref="M35:M36"/>
    <mergeCell ref="N35:N36"/>
    <mergeCell ref="T35:T36"/>
    <mergeCell ref="U35:U36"/>
    <mergeCell ref="D59:D60"/>
    <mergeCell ref="E59:E60"/>
    <mergeCell ref="F59:F60"/>
    <mergeCell ref="G59:G60"/>
    <mergeCell ref="H59:H60"/>
    <mergeCell ref="O35:O36"/>
    <mergeCell ref="P35:P36"/>
    <mergeCell ref="I59:I60"/>
    <mergeCell ref="Q35:Q36"/>
    <mergeCell ref="R35:S35"/>
    <mergeCell ref="C72:H72"/>
    <mergeCell ref="D76:D77"/>
    <mergeCell ref="E76:E77"/>
    <mergeCell ref="F76:F77"/>
    <mergeCell ref="G76:G77"/>
    <mergeCell ref="H76:H77"/>
    <mergeCell ref="N95:O95"/>
    <mergeCell ref="L95:M95"/>
    <mergeCell ref="I76:I77"/>
    <mergeCell ref="D95:E95"/>
    <mergeCell ref="F95:G95"/>
    <mergeCell ref="H95:I95"/>
    <mergeCell ref="J95:K95"/>
  </mergeCells>
  <hyperlinks>
    <hyperlink ref="N3" location="Index!A1" display="Index" xr:uid="{D90378B6-6A37-4F0F-93D2-4FBAC45E5FEB}"/>
  </hyperlinks>
  <pageMargins left="0.23622047244094491" right="0.23622047244094491" top="0.74803149606299213" bottom="0.74803149606299213" header="0.31496062992125984" footer="0.31496062992125984"/>
  <pageSetup paperSize="8" scale="47" fitToHeight="0" orientation="landscape" r:id="rId1"/>
  <headerFooter>
    <oddHeader>&amp;LWesfarmers Sustainability Databook 2023&amp;R&amp;G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1FB2D-50FE-43C0-8D83-8186D138C63E}">
  <sheetPr>
    <pageSetUpPr fitToPage="1"/>
  </sheetPr>
  <dimension ref="A1:I31"/>
  <sheetViews>
    <sheetView showGridLines="0" zoomScale="80" zoomScaleNormal="80" workbookViewId="0"/>
  </sheetViews>
  <sheetFormatPr defaultColWidth="0" defaultRowHeight="0" customHeight="1" zeroHeight="1" x14ac:dyDescent="0.35"/>
  <cols>
    <col min="1" max="1" width="2.25" style="171" customWidth="1"/>
    <col min="2" max="2" width="2.83203125" style="171" customWidth="1"/>
    <col min="3" max="3" width="14.75" style="171" customWidth="1"/>
    <col min="4" max="4" width="35.83203125" style="172" customWidth="1"/>
    <col min="5" max="5" width="15" style="171" customWidth="1"/>
    <col min="6" max="6" width="110.58203125" style="171" customWidth="1"/>
    <col min="7" max="7" width="4.33203125" style="171" customWidth="1"/>
    <col min="8" max="8" width="9" style="171" customWidth="1"/>
    <col min="9" max="9" width="2.08203125" style="171" customWidth="1"/>
    <col min="10" max="16384" width="9" style="171" hidden="1"/>
  </cols>
  <sheetData>
    <row r="1" spans="2:8" ht="15" customHeight="1" x14ac:dyDescent="0.35"/>
    <row r="2" spans="2:8" ht="15" customHeight="1" x14ac:dyDescent="0.45">
      <c r="B2" s="173" t="s">
        <v>186</v>
      </c>
      <c r="H2" s="174" t="s">
        <v>1</v>
      </c>
    </row>
    <row r="3" spans="2:8" ht="15" customHeight="1" x14ac:dyDescent="0.35">
      <c r="H3" s="309" t="s">
        <v>3</v>
      </c>
    </row>
    <row r="4" spans="2:8" ht="14.5" x14ac:dyDescent="0.35">
      <c r="C4" s="175" t="s">
        <v>187</v>
      </c>
      <c r="D4" s="175" t="s">
        <v>188</v>
      </c>
      <c r="E4" s="176" t="s">
        <v>189</v>
      </c>
      <c r="F4" s="175" t="s">
        <v>190</v>
      </c>
      <c r="G4" s="177"/>
    </row>
    <row r="5" spans="2:8" ht="26.5" thickBot="1" x14ac:dyDescent="0.4">
      <c r="C5" s="182" t="s">
        <v>191</v>
      </c>
      <c r="D5" s="182" t="s">
        <v>192</v>
      </c>
      <c r="E5" s="182" t="s">
        <v>193</v>
      </c>
      <c r="F5" s="182" t="s">
        <v>194</v>
      </c>
      <c r="G5" s="178"/>
    </row>
    <row r="6" spans="2:8" ht="26.5" thickBot="1" x14ac:dyDescent="0.4">
      <c r="C6" s="182" t="s">
        <v>191</v>
      </c>
      <c r="D6" s="182" t="s">
        <v>195</v>
      </c>
      <c r="E6" s="182" t="s">
        <v>193</v>
      </c>
      <c r="F6" s="182" t="s">
        <v>196</v>
      </c>
      <c r="G6" s="178"/>
    </row>
    <row r="7" spans="2:8" ht="26.5" thickBot="1" x14ac:dyDescent="0.4">
      <c r="C7" s="182" t="s">
        <v>191</v>
      </c>
      <c r="D7" s="182" t="s">
        <v>197</v>
      </c>
      <c r="E7" s="182" t="s">
        <v>198</v>
      </c>
      <c r="F7" s="182" t="s">
        <v>199</v>
      </c>
      <c r="G7" s="179"/>
    </row>
    <row r="8" spans="2:8" ht="42.75" customHeight="1" thickBot="1" x14ac:dyDescent="0.4">
      <c r="C8" s="182" t="s">
        <v>191</v>
      </c>
      <c r="D8" s="182" t="s">
        <v>200</v>
      </c>
      <c r="E8" s="182" t="s">
        <v>201</v>
      </c>
      <c r="F8" s="182" t="s">
        <v>202</v>
      </c>
      <c r="G8" s="180"/>
    </row>
    <row r="9" spans="2:8" ht="39.5" thickBot="1" x14ac:dyDescent="0.4">
      <c r="C9" s="182" t="s">
        <v>81</v>
      </c>
      <c r="D9" s="182" t="s">
        <v>203</v>
      </c>
      <c r="E9" s="182" t="s">
        <v>204</v>
      </c>
      <c r="F9" s="182" t="s">
        <v>205</v>
      </c>
      <c r="G9" s="180"/>
    </row>
    <row r="10" spans="2:8" ht="47.25" customHeight="1" thickBot="1" x14ac:dyDescent="0.4">
      <c r="C10" s="182" t="s">
        <v>81</v>
      </c>
      <c r="D10" s="182" t="s">
        <v>206</v>
      </c>
      <c r="E10" s="182" t="s">
        <v>204</v>
      </c>
      <c r="F10" s="182" t="s">
        <v>293</v>
      </c>
      <c r="G10" s="180"/>
    </row>
    <row r="11" spans="2:8" ht="104.5" thickBot="1" x14ac:dyDescent="0.4">
      <c r="C11" s="182" t="s">
        <v>81</v>
      </c>
      <c r="D11" s="182" t="s">
        <v>207</v>
      </c>
      <c r="E11" s="182" t="s">
        <v>208</v>
      </c>
      <c r="F11" s="313" t="s">
        <v>317</v>
      </c>
      <c r="G11" s="180"/>
    </row>
    <row r="12" spans="2:8" ht="15" thickBot="1" x14ac:dyDescent="0.4">
      <c r="C12" s="182" t="s">
        <v>81</v>
      </c>
      <c r="D12" s="182" t="s">
        <v>84</v>
      </c>
      <c r="E12" s="182" t="s">
        <v>209</v>
      </c>
      <c r="F12" s="313" t="s">
        <v>210</v>
      </c>
      <c r="G12" s="180"/>
    </row>
    <row r="13" spans="2:8" ht="39.5" thickBot="1" x14ac:dyDescent="0.4">
      <c r="C13" s="182" t="s">
        <v>81</v>
      </c>
      <c r="D13" s="182" t="s">
        <v>211</v>
      </c>
      <c r="E13" s="182" t="s">
        <v>212</v>
      </c>
      <c r="F13" s="313" t="s">
        <v>312</v>
      </c>
      <c r="G13" s="180"/>
    </row>
    <row r="14" spans="2:8" ht="63.75" customHeight="1" thickBot="1" x14ac:dyDescent="0.4">
      <c r="C14" s="182" t="s">
        <v>81</v>
      </c>
      <c r="D14" s="182" t="s">
        <v>213</v>
      </c>
      <c r="E14" s="182" t="s">
        <v>214</v>
      </c>
      <c r="F14" s="313" t="s">
        <v>263</v>
      </c>
      <c r="G14" s="180"/>
    </row>
    <row r="15" spans="2:8" ht="55.5" customHeight="1" thickBot="1" x14ac:dyDescent="0.4">
      <c r="C15" s="182" t="s">
        <v>81</v>
      </c>
      <c r="D15" s="182" t="s">
        <v>315</v>
      </c>
      <c r="E15" s="182" t="s">
        <v>316</v>
      </c>
      <c r="F15" s="313" t="s">
        <v>318</v>
      </c>
      <c r="G15" s="180"/>
    </row>
    <row r="16" spans="2:8" ht="57.75" customHeight="1" thickBot="1" x14ac:dyDescent="0.4">
      <c r="C16" s="182" t="s">
        <v>81</v>
      </c>
      <c r="D16" s="182" t="s">
        <v>313</v>
      </c>
      <c r="E16" s="182" t="s">
        <v>212</v>
      </c>
      <c r="F16" s="313" t="s">
        <v>314</v>
      </c>
      <c r="G16" s="180"/>
    </row>
    <row r="17" spans="3:7" ht="39" customHeight="1" thickBot="1" x14ac:dyDescent="0.4">
      <c r="C17" s="182" t="s">
        <v>81</v>
      </c>
      <c r="D17" s="182" t="s">
        <v>113</v>
      </c>
      <c r="E17" s="182" t="s">
        <v>215</v>
      </c>
      <c r="F17" s="313" t="s">
        <v>216</v>
      </c>
      <c r="G17" s="180"/>
    </row>
    <row r="18" spans="3:7" ht="26.5" thickBot="1" x14ac:dyDescent="0.4">
      <c r="C18" s="182" t="s">
        <v>217</v>
      </c>
      <c r="D18" s="182" t="s">
        <v>218</v>
      </c>
      <c r="E18" s="182" t="s">
        <v>219</v>
      </c>
      <c r="F18" s="182" t="s">
        <v>220</v>
      </c>
      <c r="G18" s="180"/>
    </row>
    <row r="19" spans="3:7" ht="39.5" thickBot="1" x14ac:dyDescent="0.4">
      <c r="C19" s="182" t="s">
        <v>217</v>
      </c>
      <c r="D19" s="182" t="s">
        <v>221</v>
      </c>
      <c r="E19" s="182" t="s">
        <v>222</v>
      </c>
      <c r="F19" s="182" t="s">
        <v>223</v>
      </c>
      <c r="G19" s="180"/>
    </row>
    <row r="20" spans="3:7" ht="14.5" x14ac:dyDescent="0.35">
      <c r="C20" s="314" t="s">
        <v>217</v>
      </c>
      <c r="D20" s="314" t="s">
        <v>224</v>
      </c>
      <c r="E20" s="314" t="s">
        <v>219</v>
      </c>
      <c r="F20" s="314" t="s">
        <v>225</v>
      </c>
      <c r="G20" s="178"/>
    </row>
    <row r="21" spans="3:7" ht="14.5" x14ac:dyDescent="0.35">
      <c r="C21" s="314"/>
      <c r="D21" s="314"/>
      <c r="E21" s="314"/>
      <c r="F21" s="315" t="s">
        <v>226</v>
      </c>
      <c r="G21" s="181"/>
    </row>
    <row r="22" spans="3:7" ht="26" x14ac:dyDescent="0.35">
      <c r="C22" s="314"/>
      <c r="D22" s="314"/>
      <c r="E22" s="314"/>
      <c r="F22" s="315" t="s">
        <v>227</v>
      </c>
      <c r="G22" s="181"/>
    </row>
    <row r="23" spans="3:7" ht="15.75" customHeight="1" thickBot="1" x14ac:dyDescent="0.4">
      <c r="C23" s="182"/>
      <c r="D23" s="182"/>
      <c r="E23" s="182"/>
      <c r="F23" s="316" t="s">
        <v>228</v>
      </c>
      <c r="G23" s="181"/>
    </row>
    <row r="24" spans="3:7" ht="39.5" thickBot="1" x14ac:dyDescent="0.4">
      <c r="C24" s="182" t="s">
        <v>217</v>
      </c>
      <c r="D24" s="182" t="s">
        <v>229</v>
      </c>
      <c r="E24" s="182" t="s">
        <v>219</v>
      </c>
      <c r="F24" s="182" t="s">
        <v>230</v>
      </c>
      <c r="G24" s="178"/>
    </row>
    <row r="25" spans="3:7" ht="15" thickBot="1" x14ac:dyDescent="0.4">
      <c r="C25" s="182" t="s">
        <v>231</v>
      </c>
      <c r="D25" s="182" t="s">
        <v>232</v>
      </c>
      <c r="E25" s="182" t="s">
        <v>233</v>
      </c>
      <c r="F25" s="182" t="s">
        <v>234</v>
      </c>
      <c r="G25" s="178"/>
    </row>
    <row r="26" spans="3:7" ht="15" thickBot="1" x14ac:dyDescent="0.4">
      <c r="C26" s="182" t="s">
        <v>231</v>
      </c>
      <c r="D26" s="182" t="s">
        <v>235</v>
      </c>
      <c r="E26" s="182" t="s">
        <v>236</v>
      </c>
      <c r="F26" s="182" t="s">
        <v>237</v>
      </c>
      <c r="G26" s="178"/>
    </row>
    <row r="27" spans="3:7" ht="15" thickBot="1" x14ac:dyDescent="0.4">
      <c r="C27" s="182" t="s">
        <v>231</v>
      </c>
      <c r="D27" s="182" t="s">
        <v>238</v>
      </c>
      <c r="E27" s="182" t="s">
        <v>236</v>
      </c>
      <c r="F27" s="182" t="s">
        <v>239</v>
      </c>
      <c r="G27" s="178"/>
    </row>
    <row r="28" spans="3:7" ht="91.5" thickBot="1" x14ac:dyDescent="0.4">
      <c r="C28" s="182" t="s">
        <v>231</v>
      </c>
      <c r="D28" s="182" t="s">
        <v>240</v>
      </c>
      <c r="E28" s="182" t="s">
        <v>294</v>
      </c>
      <c r="F28" s="182" t="s">
        <v>241</v>
      </c>
      <c r="G28" s="178"/>
    </row>
    <row r="29" spans="3:7" ht="26.5" thickBot="1" x14ac:dyDescent="0.4">
      <c r="C29" s="182" t="s">
        <v>231</v>
      </c>
      <c r="D29" s="182" t="s">
        <v>242</v>
      </c>
      <c r="E29" s="182" t="s">
        <v>294</v>
      </c>
      <c r="F29" s="182" t="s">
        <v>243</v>
      </c>
      <c r="G29" s="178"/>
    </row>
    <row r="30" spans="3:7" ht="15" thickBot="1" x14ac:dyDescent="0.4">
      <c r="C30" s="182" t="s">
        <v>231</v>
      </c>
      <c r="D30" s="182" t="s">
        <v>244</v>
      </c>
      <c r="E30" s="182" t="s">
        <v>245</v>
      </c>
      <c r="F30" s="182" t="s">
        <v>246</v>
      </c>
      <c r="G30" s="178"/>
    </row>
    <row r="31" spans="3:7" ht="15" customHeight="1" x14ac:dyDescent="0.35"/>
  </sheetData>
  <hyperlinks>
    <hyperlink ref="H3" location="Index!A1" display="Index" xr:uid="{D7E7253F-72D4-4BB3-B2C1-623542DD20E3}"/>
  </hyperlinks>
  <pageMargins left="0.23622047244094491" right="0.23622047244094491" top="0.74803149606299213" bottom="0.74803149606299213" header="0.31496062992125984" footer="0.31496062992125984"/>
  <pageSetup paperSize="8" scale="96" fitToHeight="0" orientation="landscape" r:id="rId1"/>
  <headerFooter>
    <oddHeader>&amp;LWesfarmers Sustainability Databook 2023&amp;R&amp;G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e xmlns="dc443009-f42e-4b53-9c73-8218b0f16e46" xsi:nil="true"/>
    <TaxCatchAll xmlns="3f2d4e06-dfd6-47e4-a1f8-9ce4c2bd41f8" xsi:nil="true"/>
    <_Flow_SignoffStatus xmlns="dc443009-f42e-4b53-9c73-8218b0f16e46" xsi:nil="true"/>
    <lcf76f155ced4ddcb4097134ff3c332f xmlns="dc443009-f42e-4b53-9c73-8218b0f16e4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D46A970B46A4C40B54856F5C2E83502" ma:contentTypeVersion="20" ma:contentTypeDescription="Create a new document." ma:contentTypeScope="" ma:versionID="1e8ffb8316242bf73634baa2088da82c">
  <xsd:schema xmlns:xsd="http://www.w3.org/2001/XMLSchema" xmlns:xs="http://www.w3.org/2001/XMLSchema" xmlns:p="http://schemas.microsoft.com/office/2006/metadata/properties" xmlns:ns2="dc443009-f42e-4b53-9c73-8218b0f16e46" xmlns:ns3="3f2d4e06-dfd6-47e4-a1f8-9ce4c2bd41f8" targetNamespace="http://schemas.microsoft.com/office/2006/metadata/properties" ma:root="true" ma:fieldsID="cf8a2a87a531552bbb3efeea832f1e1e" ns2:_="" ns3:_="">
    <xsd:import namespace="dc443009-f42e-4b53-9c73-8218b0f16e46"/>
    <xsd:import namespace="3f2d4e06-dfd6-47e4-a1f8-9ce4c2bd41f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Dat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443009-f42e-4b53-9c73-8218b0f16e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5364a73-d651-4fab-8985-0cbdac39d2b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Date" ma:index="26" nillable="true" ma:displayName="Date " ma:format="DateOnly" ma:internalName="Date">
      <xsd:simpleType>
        <xsd:restriction base="dms:DateTime"/>
      </xsd:simpleType>
    </xsd:element>
    <xsd:element name="_Flow_SignoffStatus" ma:index="27"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2d4e06-dfd6-47e4-a1f8-9ce4c2bd41f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96c532f-bb25-483a-a2c0-1d8b57018673}" ma:internalName="TaxCatchAll" ma:showField="CatchAllData" ma:web="3f2d4e06-dfd6-47e4-a1f8-9ce4c2bd41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121BF0-9875-4BF0-AF5A-81EA64A649BF}">
  <ds:schemaRefs>
    <ds:schemaRef ds:uri="http://schemas.microsoft.com/sharepoint/v3/contenttype/forms"/>
  </ds:schemaRefs>
</ds:datastoreItem>
</file>

<file path=customXml/itemProps2.xml><?xml version="1.0" encoding="utf-8"?>
<ds:datastoreItem xmlns:ds="http://schemas.openxmlformats.org/officeDocument/2006/customXml" ds:itemID="{CC24BC87-2770-4B19-8800-D11D054B3F50}">
  <ds:schemaRefs>
    <ds:schemaRef ds:uri="http://schemas.microsoft.com/office/2006/documentManagement/types"/>
    <ds:schemaRef ds:uri="http://purl.org/dc/elements/1.1/"/>
    <ds:schemaRef ds:uri="http://schemas.microsoft.com/office/infopath/2007/PartnerControls"/>
    <ds:schemaRef ds:uri="http://www.w3.org/XML/1998/namespace"/>
    <ds:schemaRef ds:uri="http://schemas.openxmlformats.org/package/2006/metadata/core-properties"/>
    <ds:schemaRef ds:uri="http://purl.org/dc/dcmitype/"/>
    <ds:schemaRef ds:uri="http://schemas.microsoft.com/office/2006/metadata/properties"/>
    <ds:schemaRef ds:uri="3f2d4e06-dfd6-47e4-a1f8-9ce4c2bd41f8"/>
    <ds:schemaRef ds:uri="dc443009-f42e-4b53-9c73-8218b0f16e46"/>
    <ds:schemaRef ds:uri="http://purl.org/dc/terms/"/>
  </ds:schemaRefs>
</ds:datastoreItem>
</file>

<file path=customXml/itemProps3.xml><?xml version="1.0" encoding="utf-8"?>
<ds:datastoreItem xmlns:ds="http://schemas.openxmlformats.org/officeDocument/2006/customXml" ds:itemID="{15E778DC-2803-406D-BE66-EF3832FE0A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443009-f42e-4b53-9c73-8218b0f16e46"/>
    <ds:schemaRef ds:uri="3f2d4e06-dfd6-47e4-a1f8-9ce4c2bd41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Index</vt:lpstr>
      <vt:lpstr>People, diversity and inclusion</vt:lpstr>
      <vt:lpstr>Advancing Reconciliation</vt:lpstr>
      <vt:lpstr>Health, safety and wellbeing</vt:lpstr>
      <vt:lpstr>Ethical sourcing &amp; human rights</vt:lpstr>
      <vt:lpstr>Community Contributions</vt:lpstr>
      <vt:lpstr>Environment</vt:lpstr>
      <vt:lpstr>Data definitions</vt:lpstr>
      <vt:lpstr>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Siobhan Lee</dc:creator>
  <cp:lastModifiedBy>Siobhan Lee</cp:lastModifiedBy>
  <dcterms:created xsi:type="dcterms:W3CDTF">2024-07-30T02:27:35Z</dcterms:created>
  <dcterms:modified xsi:type="dcterms:W3CDTF">2024-09-17T08:58:56Z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0x0101004D46A970B46A4C40B54856F5C2E83502</vt:lpwstr>
  </property>
  <property fmtid="{D5CDD505-2E9C-101B-9397-08002B2CF9AE}" pid="3" name="MediaServiceImageTags">
    <vt:lpwstr/>
  </property>
</Properties>
</file>